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Lourdes\CATÀLEG DE TRÀMITS eTRAM 2.0\Processos selecció\Cuiner_a\"/>
    </mc:Choice>
  </mc:AlternateContent>
  <xr:revisionPtr revIDLastSave="0" documentId="8_{41F79EFB-4D36-43A3-BEF0-0DF4E49AA5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INER_A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5" l="1"/>
  <c r="N34" i="5" l="1"/>
  <c r="N33" i="5" l="1"/>
  <c r="N32" i="5"/>
  <c r="N27" i="5"/>
  <c r="N26" i="5"/>
  <c r="N28" i="5" s="1"/>
  <c r="N20" i="5"/>
  <c r="N21" i="5" s="1"/>
  <c r="M14" i="5"/>
  <c r="N14" i="5" s="1"/>
  <c r="N15" i="5" s="1"/>
  <c r="H43" i="5" l="1"/>
</calcChain>
</file>

<file path=xl/sharedStrings.xml><?xml version="1.0" encoding="utf-8"?>
<sst xmlns="http://schemas.openxmlformats.org/spreadsheetml/2006/main" count="42" uniqueCount="32">
  <si>
    <t>Punts</t>
  </si>
  <si>
    <t>SUMA TOTALS</t>
  </si>
  <si>
    <t>PUNTUACIÓ TOTAL VALORACIÓ DE MÈRITS</t>
  </si>
  <si>
    <t>Relació de documents acreditatius dels mèrits al·legats</t>
  </si>
  <si>
    <t xml:space="preserve">VALORACIÓ DE  MÈRITS </t>
  </si>
  <si>
    <t>Coneixements de llengua catalana</t>
  </si>
  <si>
    <t>Formació complementària</t>
  </si>
  <si>
    <t>Formació reglada</t>
  </si>
  <si>
    <t>Cicle formatiu de grau mitjà directament relacionat amb restauració i cuina</t>
  </si>
  <si>
    <t>Cicle formatiu de grau superior directament relacionat amb restauració i cuina</t>
  </si>
  <si>
    <t>C) PUNTUACIÓ MÀXIMA FORMACIÓ COMPLEMENTÀRIA</t>
  </si>
  <si>
    <t>A)</t>
  </si>
  <si>
    <t>Serveis prestats a l'empres pública o privada desenvolupant les funcions del lloc de treball a proveïr</t>
  </si>
  <si>
    <t>B)</t>
  </si>
  <si>
    <t>Nivell superior a l'exigit a les bases</t>
  </si>
  <si>
    <t>C)</t>
  </si>
  <si>
    <t>MESOS</t>
  </si>
  <si>
    <t>D)</t>
  </si>
  <si>
    <t>Formació de primers auxilis amb certificat d'aprofitament igual o superior a 10 hores</t>
  </si>
  <si>
    <t>Formació manipulació d'aliments amb certificat d'aprofitament igual o superior a 10 hores</t>
  </si>
  <si>
    <t>A) PUNTUACIÓ MÀXIMA EXPERIÈNCIA PROFESSIONAL</t>
  </si>
  <si>
    <t>B) PUNTUACIÓ MÀXIMA CONEIXEMENTS LLENGUA CATALANA</t>
  </si>
  <si>
    <t>C) PUNTUACIÓ MÀXIMA FORMACIÓ REGLADA</t>
  </si>
  <si>
    <t xml:space="preserve">Experiència professional </t>
  </si>
  <si>
    <t>VALOR MÀXIM 8 PUNTS</t>
  </si>
  <si>
    <t>VALOR MÀXIM 2 PUNTS</t>
  </si>
  <si>
    <t>VALOR MÀXIM 4 PUNTS</t>
  </si>
  <si>
    <t>NOM I COGNOMS DE L'ASPIRANT</t>
  </si>
  <si>
    <t>NÚMERO DE DOCUMENT IDENTIFICATIU DE L'ASPIRANT</t>
  </si>
  <si>
    <t>PROCÉS SELECTIU AL QUAL ES PRESENTA</t>
  </si>
  <si>
    <t>TOTAL</t>
  </si>
  <si>
    <t xml:space="preserve">Procés selectiu: Una plaça vacant a la plantilla de personal laboral del grup assimilat 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</si>
</sst>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00000000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4" fillId="0" borderId="0" xfId="0" applyFont="1"/>
    <xf numFmtId="0" fontId="2" fillId="3" borderId="8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164" fontId="0" fillId="0" borderId="0" xfId="0" applyNumberFormat="1"/>
    <xf numFmtId="1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4" xfId="0" applyFont="1" applyBorder="1"/>
    <xf numFmtId="2" fontId="2" fillId="0" borderId="3" xfId="0" applyNumberFormat="1" applyFont="1" applyBorder="1"/>
    <xf numFmtId="2" fontId="2" fillId="2" borderId="2" xfId="0" applyNumberFormat="1" applyFont="1" applyFill="1" applyBorder="1"/>
    <xf numFmtId="2" fontId="5" fillId="2" borderId="2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1" fillId="2" borderId="3" xfId="0" applyFont="1" applyFill="1" applyBorder="1"/>
    <xf numFmtId="0" fontId="1" fillId="2" borderId="5" xfId="0" applyFont="1" applyFill="1" applyBorder="1"/>
    <xf numFmtId="0" fontId="1" fillId="2" borderId="2" xfId="0" applyFont="1" applyFill="1" applyBorder="1"/>
    <xf numFmtId="0" fontId="2" fillId="2" borderId="4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3" borderId="2" xfId="0" applyFont="1" applyFill="1" applyBorder="1"/>
    <xf numFmtId="0" fontId="1" fillId="2" borderId="1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2" fillId="2" borderId="5" xfId="0" applyFont="1" applyFill="1" applyBorder="1"/>
    <xf numFmtId="0" fontId="2" fillId="2" borderId="2" xfId="0" applyFont="1" applyFill="1" applyBorder="1"/>
    <xf numFmtId="0" fontId="2" fillId="0" borderId="7" xfId="0" applyFont="1" applyBorder="1"/>
    <xf numFmtId="0" fontId="3" fillId="2" borderId="1" xfId="0" applyFont="1" applyFill="1" applyBorder="1"/>
    <xf numFmtId="2" fontId="1" fillId="2" borderId="2" xfId="0" applyNumberFormat="1" applyFont="1" applyFill="1" applyBorder="1"/>
    <xf numFmtId="0" fontId="1" fillId="2" borderId="1" xfId="0" applyFont="1" applyFill="1" applyBorder="1" applyAlignment="1">
      <alignment horizontal="right"/>
    </xf>
    <xf numFmtId="2" fontId="1" fillId="2" borderId="1" xfId="0" applyNumberFormat="1" applyFont="1" applyFill="1" applyBorder="1"/>
    <xf numFmtId="0" fontId="4" fillId="0" borderId="0" xfId="0" applyFont="1" applyAlignment="1">
      <alignment wrapText="1"/>
    </xf>
    <xf numFmtId="0" fontId="1" fillId="2" borderId="3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left" wrapText="1"/>
    </xf>
    <xf numFmtId="0" fontId="1" fillId="2" borderId="3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190499</xdr:rowOff>
    </xdr:from>
    <xdr:to>
      <xdr:col>5</xdr:col>
      <xdr:colOff>1600200</xdr:colOff>
      <xdr:row>2</xdr:row>
      <xdr:rowOff>704850</xdr:rowOff>
    </xdr:to>
    <xdr:pic>
      <xdr:nvPicPr>
        <xdr:cNvPr id="2" name="1 Imagen" descr="Inic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80999"/>
          <a:ext cx="1676400" cy="7048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X44"/>
  <sheetViews>
    <sheetView showGridLines="0" tabSelected="1" zoomScale="130" zoomScaleNormal="130" workbookViewId="0">
      <selection activeCell="O9" sqref="O9"/>
    </sheetView>
  </sheetViews>
  <sheetFormatPr baseColWidth="10" defaultRowHeight="15" x14ac:dyDescent="0.25"/>
  <cols>
    <col min="1" max="1" width="2" customWidth="1"/>
    <col min="2" max="2" width="3.5703125" customWidth="1"/>
    <col min="3" max="5" width="11.42578125" hidden="1" customWidth="1"/>
    <col min="6" max="6" width="33.28515625" customWidth="1"/>
    <col min="7" max="7" width="12.42578125" customWidth="1"/>
    <col min="8" max="8" width="7.42578125" customWidth="1"/>
    <col min="9" max="9" width="7.28515625" customWidth="1"/>
    <col min="10" max="10" width="14.28515625" customWidth="1"/>
    <col min="11" max="11" width="8.7109375" customWidth="1"/>
    <col min="12" max="12" width="7.7109375" customWidth="1"/>
    <col min="13" max="13" width="2.5703125" hidden="1" customWidth="1"/>
    <col min="14" max="14" width="7" customWidth="1"/>
    <col min="16" max="16" width="11.42578125" customWidth="1"/>
    <col min="17" max="17" width="12.5703125" hidden="1" customWidth="1"/>
    <col min="18" max="18" width="19.7109375" hidden="1" customWidth="1"/>
    <col min="19" max="20" width="11.42578125" hidden="1" customWidth="1"/>
    <col min="24" max="24" width="32.140625" customWidth="1"/>
    <col min="25" max="25" width="20.7109375" bestFit="1" customWidth="1"/>
    <col min="26" max="26" width="23" customWidth="1"/>
  </cols>
  <sheetData>
    <row r="3" spans="2:24" ht="80.25" customHeight="1" x14ac:dyDescent="0.25"/>
    <row r="4" spans="2:24" ht="15" customHeight="1" x14ac:dyDescent="0.25">
      <c r="B4" s="2" t="s">
        <v>3</v>
      </c>
      <c r="C4" s="2"/>
      <c r="D4" s="2"/>
      <c r="E4" s="2"/>
      <c r="H4" s="1"/>
      <c r="I4" s="1"/>
      <c r="J4" s="1"/>
      <c r="K4" s="1"/>
      <c r="L4" s="1"/>
      <c r="M4" s="1"/>
      <c r="N4" s="1"/>
    </row>
    <row r="5" spans="2:24" ht="14.25" customHeight="1" x14ac:dyDescent="0.25">
      <c r="B5" s="60" t="s">
        <v>31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48"/>
      <c r="N5" s="48"/>
    </row>
    <row r="6" spans="2:24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2:24" x14ac:dyDescent="0.25">
      <c r="B7" s="5" t="s">
        <v>27</v>
      </c>
      <c r="C7" s="6"/>
      <c r="D7" s="6"/>
      <c r="E7" s="6"/>
      <c r="F7" s="6"/>
      <c r="G7" s="6"/>
      <c r="H7" s="54"/>
      <c r="I7" s="55"/>
      <c r="J7" s="55"/>
      <c r="K7" s="55"/>
      <c r="L7" s="56"/>
      <c r="M7" s="1"/>
    </row>
    <row r="8" spans="2:24" x14ac:dyDescent="0.25">
      <c r="B8" s="52" t="s">
        <v>28</v>
      </c>
      <c r="C8" s="53"/>
      <c r="D8" s="53"/>
      <c r="E8" s="53"/>
      <c r="F8" s="53"/>
      <c r="G8" s="53"/>
      <c r="H8" s="54"/>
      <c r="I8" s="55"/>
      <c r="J8" s="55"/>
      <c r="K8" s="55"/>
      <c r="L8" s="56"/>
      <c r="M8" s="1"/>
      <c r="W8" s="7"/>
      <c r="X8" s="8"/>
    </row>
    <row r="9" spans="2:24" ht="15" customHeight="1" x14ac:dyDescent="0.25">
      <c r="B9" s="52" t="s">
        <v>29</v>
      </c>
      <c r="C9" s="53"/>
      <c r="D9" s="53"/>
      <c r="E9" s="53"/>
      <c r="F9" s="53"/>
      <c r="G9" s="53"/>
      <c r="H9" s="57"/>
      <c r="I9" s="58"/>
      <c r="J9" s="58"/>
      <c r="K9" s="58"/>
      <c r="L9" s="59"/>
      <c r="M9" s="9"/>
    </row>
    <row r="10" spans="2:24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2:24" x14ac:dyDescent="0.25">
      <c r="B11" s="69" t="s">
        <v>4</v>
      </c>
      <c r="C11" s="69"/>
      <c r="D11" s="69"/>
      <c r="E11" s="69"/>
      <c r="F11" s="69"/>
      <c r="G11" s="1"/>
      <c r="H11" s="1"/>
      <c r="I11" s="1"/>
      <c r="J11" s="1"/>
      <c r="K11" s="1"/>
      <c r="L11" s="1"/>
      <c r="M11" s="1"/>
      <c r="N11" s="1"/>
    </row>
    <row r="12" spans="2:24" x14ac:dyDescent="0.25">
      <c r="C12" s="10"/>
      <c r="D12" s="10"/>
      <c r="E12" s="10"/>
      <c r="G12" s="1"/>
      <c r="H12" s="1"/>
      <c r="I12" s="1"/>
      <c r="J12" s="1"/>
      <c r="K12" s="1"/>
      <c r="L12" s="1"/>
      <c r="M12" s="1"/>
      <c r="N12" s="1"/>
    </row>
    <row r="13" spans="2:24" ht="15.75" thickBot="1" x14ac:dyDescent="0.3">
      <c r="B13" s="11" t="s">
        <v>11</v>
      </c>
      <c r="C13" s="11"/>
      <c r="D13" s="11"/>
      <c r="E13" s="11"/>
      <c r="F13" s="12" t="s">
        <v>23</v>
      </c>
      <c r="G13" s="11"/>
      <c r="H13" s="11"/>
      <c r="I13" s="11"/>
      <c r="J13" s="11"/>
      <c r="K13" s="13"/>
      <c r="L13" s="14" t="s">
        <v>16</v>
      </c>
      <c r="M13" s="15"/>
      <c r="N13" s="13" t="s">
        <v>0</v>
      </c>
    </row>
    <row r="14" spans="2:24" ht="30" customHeight="1" thickBot="1" x14ac:dyDescent="0.3">
      <c r="B14" s="16">
        <v>1</v>
      </c>
      <c r="C14" s="17"/>
      <c r="D14" s="17"/>
      <c r="E14" s="18"/>
      <c r="F14" s="68" t="s">
        <v>12</v>
      </c>
      <c r="G14" s="68"/>
      <c r="H14" s="68"/>
      <c r="I14" s="68"/>
      <c r="J14" s="68"/>
      <c r="K14" s="19">
        <v>0.1</v>
      </c>
      <c r="L14" s="3"/>
      <c r="M14" s="20">
        <f>K14*L14</f>
        <v>0</v>
      </c>
      <c r="N14" s="21">
        <f>M14</f>
        <v>0</v>
      </c>
    </row>
    <row r="15" spans="2:24" x14ac:dyDescent="0.25">
      <c r="B15" s="22"/>
      <c r="C15" s="23"/>
      <c r="D15" s="24"/>
      <c r="E15" s="25"/>
      <c r="F15" s="26" t="s">
        <v>1</v>
      </c>
      <c r="G15" s="27"/>
      <c r="H15" s="27"/>
      <c r="I15" s="27"/>
      <c r="J15" s="27"/>
      <c r="K15" s="28"/>
      <c r="L15" s="29"/>
      <c r="M15" s="30"/>
      <c r="N15" s="20">
        <f>IF(N14&lt;8,N14,8)</f>
        <v>0</v>
      </c>
    </row>
    <row r="16" spans="2:24" x14ac:dyDescent="0.25">
      <c r="B16" s="22"/>
      <c r="C16" s="1"/>
      <c r="D16" s="1"/>
      <c r="E16" s="1"/>
      <c r="F16" s="49" t="s">
        <v>24</v>
      </c>
      <c r="G16" s="50"/>
      <c r="H16" s="50"/>
      <c r="I16" s="50"/>
      <c r="J16" s="51"/>
      <c r="K16" s="46" t="s">
        <v>30</v>
      </c>
      <c r="L16" s="30"/>
      <c r="M16" s="30"/>
      <c r="N16" s="47">
        <v>8</v>
      </c>
    </row>
    <row r="17" spans="2:14" ht="6" customHeight="1" x14ac:dyDescent="0.25">
      <c r="C17" s="10"/>
      <c r="D17" s="10"/>
      <c r="E17" s="10"/>
      <c r="G17" s="1"/>
      <c r="H17" s="1"/>
      <c r="I17" s="1"/>
      <c r="J17" s="1"/>
      <c r="K17" s="1"/>
      <c r="L17" s="1"/>
      <c r="M17" s="1"/>
      <c r="N17" s="1"/>
    </row>
    <row r="18" spans="2:14" ht="9.75" customHeight="1" x14ac:dyDescent="0.25">
      <c r="C18" s="10"/>
      <c r="D18" s="10"/>
      <c r="E18" s="10"/>
      <c r="G18" s="1"/>
      <c r="H18" s="1"/>
      <c r="I18" s="1"/>
      <c r="J18" s="1"/>
      <c r="K18" s="1"/>
      <c r="L18" s="1"/>
      <c r="M18" s="1"/>
      <c r="N18" s="1"/>
    </row>
    <row r="19" spans="2:14" x14ac:dyDescent="0.25">
      <c r="B19" s="11" t="s">
        <v>13</v>
      </c>
      <c r="C19" s="11"/>
      <c r="D19" s="11"/>
      <c r="E19" s="11"/>
      <c r="F19" s="12" t="s">
        <v>5</v>
      </c>
      <c r="G19" s="11"/>
      <c r="H19" s="11"/>
      <c r="I19" s="11"/>
      <c r="J19" s="11"/>
      <c r="K19" s="13"/>
      <c r="L19" s="32"/>
      <c r="M19" s="33"/>
      <c r="N19" s="13" t="s">
        <v>0</v>
      </c>
    </row>
    <row r="20" spans="2:14" x14ac:dyDescent="0.25">
      <c r="B20" s="16">
        <v>1</v>
      </c>
      <c r="C20" s="17"/>
      <c r="D20" s="17"/>
      <c r="E20" s="18"/>
      <c r="F20" s="65" t="s">
        <v>14</v>
      </c>
      <c r="G20" s="65"/>
      <c r="H20" s="65"/>
      <c r="I20" s="65"/>
      <c r="J20" s="65"/>
      <c r="K20" s="19">
        <v>2</v>
      </c>
      <c r="L20" s="4"/>
      <c r="M20" s="34"/>
      <c r="N20" s="20">
        <f>L20</f>
        <v>0</v>
      </c>
    </row>
    <row r="21" spans="2:14" x14ac:dyDescent="0.25">
      <c r="B21" s="22"/>
      <c r="C21" s="23"/>
      <c r="D21" s="24"/>
      <c r="E21" s="25"/>
      <c r="F21" s="26" t="s">
        <v>1</v>
      </c>
      <c r="G21" s="27"/>
      <c r="H21" s="27"/>
      <c r="I21" s="27"/>
      <c r="J21" s="27"/>
      <c r="K21" s="35"/>
      <c r="L21" s="36"/>
      <c r="M21" s="37"/>
      <c r="N21" s="20">
        <f>IF(N20&lt;2,N20,2)</f>
        <v>0</v>
      </c>
    </row>
    <row r="22" spans="2:14" x14ac:dyDescent="0.25">
      <c r="B22" s="22"/>
      <c r="C22" s="1"/>
      <c r="D22" s="1"/>
      <c r="E22" s="1"/>
      <c r="F22" s="49" t="s">
        <v>25</v>
      </c>
      <c r="G22" s="50"/>
      <c r="H22" s="50"/>
      <c r="I22" s="50"/>
      <c r="J22" s="51"/>
      <c r="K22" s="46" t="s">
        <v>30</v>
      </c>
      <c r="L22" s="30"/>
      <c r="M22" s="31"/>
      <c r="N22" s="47">
        <v>2</v>
      </c>
    </row>
    <row r="23" spans="2:14" ht="11.25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ht="8.25" customHeight="1" x14ac:dyDescent="0.25">
      <c r="C24" s="10"/>
      <c r="D24" s="10"/>
      <c r="E24" s="10"/>
      <c r="G24" s="1"/>
      <c r="H24" s="1"/>
      <c r="I24" s="1"/>
      <c r="J24" s="1"/>
      <c r="K24" s="1"/>
      <c r="L24" s="1"/>
      <c r="M24" s="1"/>
      <c r="N24" s="1"/>
    </row>
    <row r="25" spans="2:14" x14ac:dyDescent="0.25">
      <c r="B25" s="11" t="s">
        <v>15</v>
      </c>
      <c r="C25" s="11"/>
      <c r="D25" s="11"/>
      <c r="E25" s="11"/>
      <c r="F25" s="12" t="s">
        <v>7</v>
      </c>
      <c r="G25" s="11"/>
      <c r="H25" s="11"/>
      <c r="I25" s="11"/>
      <c r="J25" s="11"/>
      <c r="K25" s="13"/>
      <c r="L25" s="15"/>
      <c r="M25" s="13"/>
      <c r="N25" s="13" t="s">
        <v>0</v>
      </c>
    </row>
    <row r="26" spans="2:14" x14ac:dyDescent="0.25">
      <c r="B26" s="16">
        <v>1</v>
      </c>
      <c r="C26" s="17"/>
      <c r="D26" s="17"/>
      <c r="E26" s="18"/>
      <c r="F26" s="65" t="s">
        <v>8</v>
      </c>
      <c r="G26" s="65"/>
      <c r="H26" s="65"/>
      <c r="I26" s="65"/>
      <c r="J26" s="65"/>
      <c r="K26" s="38">
        <v>3</v>
      </c>
      <c r="L26" s="4"/>
      <c r="M26" s="34"/>
      <c r="N26" s="20">
        <f>L26</f>
        <v>0</v>
      </c>
    </row>
    <row r="27" spans="2:14" x14ac:dyDescent="0.25">
      <c r="B27" s="39">
        <v>2</v>
      </c>
      <c r="C27" s="24"/>
      <c r="D27" s="24"/>
      <c r="E27" s="25"/>
      <c r="F27" s="65" t="s">
        <v>9</v>
      </c>
      <c r="G27" s="65"/>
      <c r="H27" s="65"/>
      <c r="I27" s="65"/>
      <c r="J27" s="65"/>
      <c r="K27" s="38">
        <v>4</v>
      </c>
      <c r="L27" s="4"/>
      <c r="M27" s="34">
        <f>SUM(L26:L27)</f>
        <v>0</v>
      </c>
      <c r="N27" s="20">
        <f>L27</f>
        <v>0</v>
      </c>
    </row>
    <row r="28" spans="2:14" x14ac:dyDescent="0.25">
      <c r="B28" s="22"/>
      <c r="C28" s="23"/>
      <c r="D28" s="24"/>
      <c r="E28" s="25"/>
      <c r="F28" s="40" t="s">
        <v>1</v>
      </c>
      <c r="G28" s="41"/>
      <c r="H28" s="41"/>
      <c r="I28" s="41"/>
      <c r="J28" s="41"/>
      <c r="K28" s="30"/>
      <c r="L28" s="30"/>
      <c r="M28" s="42"/>
      <c r="N28" s="20">
        <f>IF(M27&lt;4,N26,4)</f>
        <v>0</v>
      </c>
    </row>
    <row r="29" spans="2:14" x14ac:dyDescent="0.25">
      <c r="B29" s="22"/>
      <c r="C29" s="1"/>
      <c r="D29" s="1"/>
      <c r="E29" s="1"/>
      <c r="F29" s="49" t="s">
        <v>26</v>
      </c>
      <c r="G29" s="50"/>
      <c r="H29" s="50"/>
      <c r="I29" s="50"/>
      <c r="J29" s="51"/>
      <c r="K29" s="46" t="s">
        <v>30</v>
      </c>
      <c r="L29" s="30"/>
      <c r="M29" s="30"/>
      <c r="N29" s="47">
        <v>4</v>
      </c>
    </row>
    <row r="30" spans="2:14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2:14" x14ac:dyDescent="0.25">
      <c r="B31" s="11" t="s">
        <v>17</v>
      </c>
      <c r="C31" s="11"/>
      <c r="D31" s="11"/>
      <c r="E31" s="11"/>
      <c r="F31" s="12" t="s">
        <v>6</v>
      </c>
      <c r="G31" s="11"/>
      <c r="H31" s="11"/>
      <c r="I31" s="11"/>
      <c r="J31" s="11"/>
      <c r="K31" s="13"/>
      <c r="L31" s="15"/>
      <c r="M31" s="13"/>
      <c r="N31" s="13" t="s">
        <v>0</v>
      </c>
    </row>
    <row r="32" spans="2:14" x14ac:dyDescent="0.25">
      <c r="B32" s="16">
        <v>1</v>
      </c>
      <c r="C32" s="17"/>
      <c r="D32" s="17"/>
      <c r="E32" s="18"/>
      <c r="F32" s="65" t="s">
        <v>18</v>
      </c>
      <c r="G32" s="65"/>
      <c r="H32" s="65"/>
      <c r="I32" s="65"/>
      <c r="J32" s="65"/>
      <c r="K32" s="38">
        <v>1</v>
      </c>
      <c r="L32" s="4"/>
      <c r="M32" s="34"/>
      <c r="N32" s="20">
        <f>L32</f>
        <v>0</v>
      </c>
    </row>
    <row r="33" spans="2:14" x14ac:dyDescent="0.25">
      <c r="B33" s="39">
        <v>2</v>
      </c>
      <c r="C33" s="43"/>
      <c r="D33" s="17"/>
      <c r="E33" s="18"/>
      <c r="F33" s="66" t="s">
        <v>19</v>
      </c>
      <c r="G33" s="65"/>
      <c r="H33" s="65"/>
      <c r="I33" s="65"/>
      <c r="J33" s="67"/>
      <c r="K33" s="38">
        <v>1</v>
      </c>
      <c r="L33" s="4"/>
      <c r="M33" s="34"/>
      <c r="N33" s="20">
        <f>L33</f>
        <v>0</v>
      </c>
    </row>
    <row r="34" spans="2:14" x14ac:dyDescent="0.25">
      <c r="B34" s="22"/>
      <c r="C34" s="23"/>
      <c r="D34" s="24"/>
      <c r="E34" s="25"/>
      <c r="F34" s="26" t="s">
        <v>1</v>
      </c>
      <c r="G34" s="27"/>
      <c r="H34" s="27"/>
      <c r="I34" s="27"/>
      <c r="J34" s="27"/>
      <c r="K34" s="35"/>
      <c r="L34" s="30"/>
      <c r="M34" s="42"/>
      <c r="N34" s="20">
        <f>SUM(L32:L33)</f>
        <v>0</v>
      </c>
    </row>
    <row r="35" spans="2:14" x14ac:dyDescent="0.25">
      <c r="B35" s="22"/>
      <c r="C35" s="1"/>
      <c r="D35" s="1"/>
      <c r="E35" s="1"/>
      <c r="F35" s="49" t="s">
        <v>25</v>
      </c>
      <c r="G35" s="50"/>
      <c r="H35" s="50"/>
      <c r="I35" s="50"/>
      <c r="J35" s="51"/>
      <c r="K35" s="46" t="s">
        <v>30</v>
      </c>
      <c r="L35" s="30"/>
      <c r="M35" s="31"/>
      <c r="N35" s="47">
        <v>2</v>
      </c>
    </row>
    <row r="36" spans="2:1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ht="14.25" customHeight="1" x14ac:dyDescent="0.25">
      <c r="B38" s="1"/>
      <c r="C38" s="1"/>
      <c r="D38" s="1"/>
      <c r="E38" s="1"/>
      <c r="F38" s="63" t="s">
        <v>20</v>
      </c>
      <c r="G38" s="64"/>
      <c r="H38" s="44">
        <v>8</v>
      </c>
      <c r="I38" s="1"/>
      <c r="J38" s="1"/>
      <c r="K38" s="1"/>
      <c r="L38" s="1"/>
      <c r="M38" s="1"/>
      <c r="N38" s="1"/>
    </row>
    <row r="39" spans="2:14" ht="14.25" customHeight="1" x14ac:dyDescent="0.25">
      <c r="B39" s="1"/>
      <c r="C39" s="1"/>
      <c r="D39" s="1"/>
      <c r="E39" s="1"/>
      <c r="F39" s="63" t="s">
        <v>21</v>
      </c>
      <c r="G39" s="64"/>
      <c r="H39" s="44">
        <v>2</v>
      </c>
      <c r="I39" s="1"/>
      <c r="J39" s="1"/>
      <c r="K39" s="1"/>
      <c r="L39" s="1"/>
      <c r="M39" s="1"/>
      <c r="N39" s="1"/>
    </row>
    <row r="40" spans="2:14" ht="14.25" customHeight="1" x14ac:dyDescent="0.25">
      <c r="B40" s="1"/>
      <c r="C40" s="1"/>
      <c r="D40" s="1"/>
      <c r="E40" s="1"/>
      <c r="F40" s="63" t="s">
        <v>22</v>
      </c>
      <c r="G40" s="64"/>
      <c r="H40" s="44">
        <v>4</v>
      </c>
      <c r="I40" s="1"/>
      <c r="J40" s="1"/>
      <c r="K40" s="1"/>
      <c r="L40" s="1"/>
      <c r="M40" s="1"/>
      <c r="N40" s="1"/>
    </row>
    <row r="41" spans="2:14" ht="14.25" customHeight="1" x14ac:dyDescent="0.25">
      <c r="B41" s="1"/>
      <c r="C41" s="1"/>
      <c r="D41" s="1"/>
      <c r="E41" s="1"/>
      <c r="F41" s="63" t="s">
        <v>10</v>
      </c>
      <c r="G41" s="64"/>
      <c r="H41" s="44">
        <v>2</v>
      </c>
      <c r="I41" s="1"/>
      <c r="J41" s="1"/>
      <c r="K41" s="1"/>
      <c r="L41" s="1"/>
      <c r="M41" s="1"/>
      <c r="N41" s="1"/>
    </row>
    <row r="42" spans="2:14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25">
      <c r="B43" s="1"/>
      <c r="C43" s="1"/>
      <c r="D43" s="1"/>
      <c r="E43" s="1"/>
      <c r="F43" s="61" t="s">
        <v>2</v>
      </c>
      <c r="G43" s="62"/>
      <c r="H43" s="45">
        <f>SUM(N15,N21,N28,N34)</f>
        <v>0</v>
      </c>
      <c r="I43" s="1"/>
      <c r="J43" s="1"/>
      <c r="K43" s="1"/>
      <c r="L43" s="1"/>
      <c r="M43" s="1"/>
      <c r="N43" s="1"/>
    </row>
    <row r="44" spans="2:14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</sheetData>
  <sheetProtection algorithmName="SHA-512" hashValue="sScnZYdd5UnB+5L4g/PU4PmBmEi6UoQlvNI5BwIBiispm6br0btyyGKtKpRaKO8mVsBDmg6abjc7PgaHQvg07w==" saltValue="XGZw3qqNbB6S7zthrTmrPg==" spinCount="100000" sheet="1" objects="1" scenarios="1"/>
  <mergeCells count="22">
    <mergeCell ref="B5:L5"/>
    <mergeCell ref="F43:G43"/>
    <mergeCell ref="F38:G38"/>
    <mergeCell ref="F40:G40"/>
    <mergeCell ref="F27:J27"/>
    <mergeCell ref="F32:J32"/>
    <mergeCell ref="F33:J33"/>
    <mergeCell ref="F39:G39"/>
    <mergeCell ref="F29:J29"/>
    <mergeCell ref="F35:J35"/>
    <mergeCell ref="F14:J14"/>
    <mergeCell ref="F41:G41"/>
    <mergeCell ref="F20:J20"/>
    <mergeCell ref="F26:J26"/>
    <mergeCell ref="B11:F11"/>
    <mergeCell ref="B8:G8"/>
    <mergeCell ref="F22:J22"/>
    <mergeCell ref="B9:G9"/>
    <mergeCell ref="H7:L7"/>
    <mergeCell ref="H8:L8"/>
    <mergeCell ref="H9:L9"/>
    <mergeCell ref="F16:J16"/>
  </mergeCells>
  <dataValidations count="4">
    <dataValidation type="list" allowBlank="1" showInputMessage="1" showErrorMessage="1" sqref="L32:L33" xr:uid="{00000000-0002-0000-0000-000000000000}">
      <formula1>"1"</formula1>
    </dataValidation>
    <dataValidation type="list" allowBlank="1" showInputMessage="1" showErrorMessage="1" sqref="L20" xr:uid="{00000000-0002-0000-0000-000001000000}">
      <formula1>"2"</formula1>
    </dataValidation>
    <dataValidation type="list" allowBlank="1" showInputMessage="1" showErrorMessage="1" sqref="L26" xr:uid="{00000000-0002-0000-0000-000002000000}">
      <formula1>"3"</formula1>
    </dataValidation>
    <dataValidation type="list" allowBlank="1" showInputMessage="1" showErrorMessage="1" sqref="L27" xr:uid="{00000000-0002-0000-0000-000003000000}">
      <formula1>"4"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CUINER_A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Isabel Cañizares Bruguera</dc:creator>
  <cp:lastModifiedBy>GRAU GOMIS, Lourdes</cp:lastModifiedBy>
  <cp:lastPrinted>2024-05-23T15:39:43Z</cp:lastPrinted>
  <dcterms:created xsi:type="dcterms:W3CDTF">2021-01-30T08:26:22Z</dcterms:created>
  <dcterms:modified xsi:type="dcterms:W3CDTF">2024-06-06T08:40:14Z</dcterms:modified>
</cp:coreProperties>
</file>