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relació mèrits (autovaloració)" sheetId="7" r:id="rId1"/>
    <sheet name="Hoja1" sheetId="8" r:id="rId2"/>
  </sheets>
  <calcPr calcId="145621"/>
</workbook>
</file>

<file path=xl/calcChain.xml><?xml version="1.0" encoding="utf-8"?>
<calcChain xmlns="http://schemas.openxmlformats.org/spreadsheetml/2006/main">
  <c r="O80" i="7" l="1"/>
  <c r="O79" i="7"/>
  <c r="O81" i="7" s="1"/>
  <c r="O83" i="7" s="1"/>
  <c r="L46" i="7" l="1"/>
  <c r="N53" i="7" l="1"/>
  <c r="N54" i="7"/>
  <c r="N55" i="7"/>
  <c r="N56" i="7"/>
  <c r="N57" i="7"/>
  <c r="N58" i="7"/>
  <c r="N59" i="7"/>
  <c r="N60" i="7"/>
  <c r="N61" i="7"/>
  <c r="N62" i="7"/>
  <c r="N63" i="7"/>
  <c r="N64" i="7"/>
  <c r="N65" i="7"/>
  <c r="N52" i="7"/>
  <c r="L34" i="7"/>
  <c r="O71" i="7" l="1"/>
  <c r="O72" i="7"/>
  <c r="O70" i="7"/>
  <c r="L23" i="7" l="1"/>
  <c r="L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N33" i="7"/>
  <c r="O33" i="7" s="1"/>
  <c r="N32" i="7"/>
  <c r="O32" i="7" s="1"/>
  <c r="N31" i="7"/>
  <c r="O31" i="7" s="1"/>
  <c r="N30" i="7"/>
  <c r="O30" i="7" s="1"/>
  <c r="N29" i="7"/>
  <c r="O29" i="7" s="1"/>
  <c r="N28" i="7"/>
  <c r="O28" i="7" s="1"/>
  <c r="N27" i="7"/>
  <c r="O27" i="7" s="1"/>
  <c r="N22" i="7"/>
  <c r="O22" i="7" s="1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O73" i="7" l="1"/>
  <c r="O66" i="7"/>
  <c r="O23" i="7"/>
  <c r="O75" i="7" l="1"/>
  <c r="O34" i="7"/>
</calcChain>
</file>

<file path=xl/sharedStrings.xml><?xml version="1.0" encoding="utf-8"?>
<sst xmlns="http://schemas.openxmlformats.org/spreadsheetml/2006/main" count="103" uniqueCount="67">
  <si>
    <t>Inici</t>
  </si>
  <si>
    <t>Fi</t>
  </si>
  <si>
    <t>Punts</t>
  </si>
  <si>
    <t>TOTAL</t>
  </si>
  <si>
    <t>N</t>
  </si>
  <si>
    <t>Valor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</si>
  <si>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</si>
  <si>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</si>
  <si>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</si>
  <si>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</si>
  <si>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</si>
  <si>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</si>
  <si>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</si>
  <si>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</si>
  <si>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Relació de documents acreditatius dels mèrits al·legats</t>
  </si>
  <si>
    <t>Entitat</t>
  </si>
  <si>
    <t>DNI</t>
  </si>
  <si>
    <t>0,06/30</t>
  </si>
  <si>
    <t>A1</t>
  </si>
  <si>
    <t>A2</t>
  </si>
  <si>
    <t>0,270/30</t>
  </si>
  <si>
    <t>A emplenar per l'administració convocant</t>
  </si>
  <si>
    <t>Hores lectives</t>
  </si>
  <si>
    <t>NOM I COGNOMS</t>
  </si>
  <si>
    <t xml:space="preserve">EXPERIÈNCIA PROFESSIONAL MÀXIM </t>
  </si>
  <si>
    <t>Tipus jornada JC/JP</t>
  </si>
  <si>
    <t>LLOC DE TREBALL AL QUAL OPTA</t>
  </si>
  <si>
    <r>
      <t xml:space="preserve">TOTAL DIES EXPERIÈNCIA </t>
    </r>
    <r>
      <rPr>
        <b/>
        <sz val="6"/>
        <color theme="1"/>
        <rFont val="Calibri"/>
        <family val="2"/>
        <scheme val="minor"/>
      </rPr>
      <t>(còmput d'anys basant-se en  360 dies i un mes en 30 dies)</t>
    </r>
  </si>
  <si>
    <r>
      <t xml:space="preserve">TOTAL DIES EXPERIÈNCIA </t>
    </r>
    <r>
      <rPr>
        <b/>
        <sz val="6"/>
        <color theme="1"/>
        <rFont val="Calibri"/>
        <family val="2"/>
        <scheme val="minor"/>
      </rPr>
      <t>(còmput d'anys  basant-se en 360 dies i un mes en 30 dies)</t>
    </r>
  </si>
  <si>
    <t>Títol de l'activitat formativa</t>
  </si>
  <si>
    <t>Per cursos de 1 a 5 hores</t>
  </si>
  <si>
    <t>Per cursos de 6 a 10 hores</t>
  </si>
  <si>
    <t>Per cursos de 11 a 15 hores</t>
  </si>
  <si>
    <t>Per cursos de 16 a 20 hores</t>
  </si>
  <si>
    <t>Per cursos de 21 a 30 hores</t>
  </si>
  <si>
    <t>Per cursos de 31 a 50 hores</t>
  </si>
  <si>
    <t>Per cursos de 51 a 100 hores</t>
  </si>
  <si>
    <t>Per cursos de 101 o més hores</t>
  </si>
  <si>
    <t>MÀXIM EXPERIÈNCIA</t>
  </si>
  <si>
    <t xml:space="preserve">MÀXIM FORMACIÓ </t>
  </si>
  <si>
    <t>Procés selectiu: Borsa de treball de treball pel Grup Municipal</t>
  </si>
  <si>
    <t>VALORACIÓ TOTAL DE  MÈRITS (MÀXIM 10 PUNTS)</t>
  </si>
  <si>
    <t xml:space="preserve">Nom de l'ajuntament o empresa </t>
  </si>
  <si>
    <t>EXPERIÈNCIA PROFESSIONAL: MÀXIM 7 PUNTS</t>
  </si>
  <si>
    <t>Total dies treballats</t>
  </si>
  <si>
    <t>A3</t>
  </si>
  <si>
    <t>Per a l'experiència  a l'administració pública o empresa privada en  un lloc de la mateixa especialitat</t>
  </si>
  <si>
    <t>Especialitat en la  qual acredita l'experiència</t>
  </si>
  <si>
    <t>Per a l'experiència  a l'administració pública  o empresa privada en un lloc  de treball similar a l'especialitat</t>
  </si>
  <si>
    <r>
      <rPr>
        <b/>
        <sz val="9"/>
        <color theme="1"/>
        <rFont val="Calibri"/>
        <family val="2"/>
        <scheme val="minor"/>
      </rPr>
      <t>B.1</t>
    </r>
    <r>
      <rPr>
        <sz val="9"/>
        <color theme="1"/>
        <rFont val="Calibri"/>
        <family val="2"/>
        <scheme val="minor"/>
      </rPr>
      <t xml:space="preserve"> Formació professional: Per cursos, jornades i seminaris de formació i  altres formacions no reglades amb relació directa amb l'especialitat del lloc.</t>
    </r>
  </si>
  <si>
    <t>CFGS</t>
  </si>
  <si>
    <t>Institut/Escola</t>
  </si>
  <si>
    <t>Títol</t>
  </si>
  <si>
    <t>Acredita si/no</t>
  </si>
  <si>
    <t xml:space="preserve">7 punts </t>
  </si>
  <si>
    <t>Permís de conduir B</t>
  </si>
  <si>
    <t>Permís de conduir C</t>
  </si>
  <si>
    <t>MÀXIM PERMISOS CONDUIR</t>
  </si>
  <si>
    <t>MÀXIM CONCURS</t>
  </si>
  <si>
    <t>Per a l'experiència a l'administració pública o empresa privada en llocs de superior categoria i mateixa especialitat</t>
  </si>
  <si>
    <r>
      <rPr>
        <b/>
        <sz val="9"/>
        <color theme="1"/>
        <rFont val="Calibri"/>
        <family val="2"/>
        <scheme val="minor"/>
      </rPr>
      <t>C.1</t>
    </r>
    <r>
      <rPr>
        <sz val="9"/>
        <color theme="1"/>
        <rFont val="Calibri"/>
        <family val="2"/>
        <scheme val="minor"/>
      </rPr>
      <t xml:space="preserve"> Permís de conduir (aquest mèrit només es valorarà a  aquells aspirants que no ho tinguin com a requisit d'accés).</t>
    </r>
  </si>
  <si>
    <t xml:space="preserve">ESPECIALITAT O ESPECIALITATS </t>
  </si>
  <si>
    <t>FORMACIÓ: MÀXIM 2,50 PUNTS</t>
  </si>
  <si>
    <r>
      <rPr>
        <b/>
        <sz val="9"/>
        <color theme="1"/>
        <rFont val="Calibri"/>
        <family val="2"/>
        <scheme val="minor"/>
      </rPr>
      <t>B.2</t>
    </r>
    <r>
      <rPr>
        <sz val="9"/>
        <color theme="1"/>
        <rFont val="Calibri"/>
        <family val="2"/>
        <scheme val="minor"/>
      </rPr>
      <t xml:space="preserve"> Formació reglada</t>
    </r>
  </si>
  <si>
    <t>Graduat en Educació Secondària (ESO)</t>
  </si>
  <si>
    <t>Batxillerat o CFGM</t>
  </si>
  <si>
    <t>Altres professions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</si>
</sst>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dd/mm/yy;@"/>
    <numFmt numFmtId="166" formatCode="0.00000000000000000000000"/>
    <numFmt numFmtId="167" formatCode="0.00000000000000000000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0" borderId="0" xfId="0" applyFont="1" applyProtection="1"/>
    <xf numFmtId="0" fontId="4" fillId="0" borderId="0" xfId="0" applyFont="1" applyProtection="1"/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7" fillId="0" borderId="0" xfId="0" applyFont="1" applyAlignment="1" applyProtection="1"/>
    <xf numFmtId="0" fontId="0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1" fontId="6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0" xfId="0" applyProtection="1"/>
    <xf numFmtId="0" fontId="5" fillId="0" borderId="0" xfId="0" applyFont="1" applyBorder="1" applyProtection="1"/>
    <xf numFmtId="0" fontId="0" fillId="0" borderId="0" xfId="0" applyBorder="1" applyProtection="1"/>
    <xf numFmtId="0" fontId="5" fillId="0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/>
    <xf numFmtId="0" fontId="5" fillId="2" borderId="19" xfId="0" applyFont="1" applyFill="1" applyBorder="1" applyAlignment="1" applyProtection="1"/>
    <xf numFmtId="0" fontId="5" fillId="3" borderId="23" xfId="0" applyFont="1" applyFill="1" applyBorder="1" applyAlignment="1" applyProtection="1"/>
    <xf numFmtId="0" fontId="5" fillId="0" borderId="0" xfId="0" applyFont="1" applyBorder="1" applyAlignment="1" applyProtection="1"/>
    <xf numFmtId="0" fontId="5" fillId="0" borderId="14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5" fillId="2" borderId="3" xfId="0" applyFont="1" applyFill="1" applyBorder="1" applyAlignment="1" applyProtection="1"/>
    <xf numFmtId="0" fontId="5" fillId="3" borderId="24" xfId="0" applyFont="1" applyFill="1" applyBorder="1" applyAlignment="1" applyProtection="1"/>
    <xf numFmtId="0" fontId="5" fillId="0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/>
    <xf numFmtId="0" fontId="5" fillId="2" borderId="20" xfId="0" applyFont="1" applyFill="1" applyBorder="1" applyAlignment="1" applyProtection="1"/>
    <xf numFmtId="0" fontId="5" fillId="3" borderId="25" xfId="0" applyFont="1" applyFill="1" applyBorder="1" applyAlignment="1" applyProtection="1"/>
    <xf numFmtId="0" fontId="4" fillId="0" borderId="0" xfId="0" applyFont="1" applyAlignment="1" applyProtection="1">
      <alignment horizontal="left"/>
    </xf>
    <xf numFmtId="164" fontId="0" fillId="0" borderId="0" xfId="0" applyNumberFormat="1" applyProtection="1"/>
    <xf numFmtId="0" fontId="4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1" fontId="6" fillId="0" borderId="1" xfId="0" applyNumberFormat="1" applyFont="1" applyBorder="1" applyProtection="1"/>
    <xf numFmtId="167" fontId="5" fillId="2" borderId="1" xfId="0" applyNumberFormat="1" applyFont="1" applyFill="1" applyBorder="1" applyProtection="1"/>
    <xf numFmtId="2" fontId="5" fillId="2" borderId="1" xfId="0" applyNumberFormat="1" applyFont="1" applyFill="1" applyBorder="1" applyProtection="1"/>
    <xf numFmtId="0" fontId="6" fillId="0" borderId="1" xfId="0" applyFont="1" applyBorder="1" applyProtection="1"/>
    <xf numFmtId="0" fontId="5" fillId="0" borderId="2" xfId="0" applyFont="1" applyBorder="1" applyProtection="1"/>
    <xf numFmtId="0" fontId="8" fillId="3" borderId="3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/>
    <xf numFmtId="0" fontId="5" fillId="3" borderId="1" xfId="0" applyFont="1" applyFill="1" applyBorder="1" applyProtection="1"/>
    <xf numFmtId="2" fontId="5" fillId="3" borderId="1" xfId="0" applyNumberFormat="1" applyFont="1" applyFill="1" applyBorder="1" applyProtection="1"/>
    <xf numFmtId="0" fontId="5" fillId="5" borderId="1" xfId="0" applyFont="1" applyFill="1" applyBorder="1" applyProtection="1"/>
    <xf numFmtId="164" fontId="5" fillId="2" borderId="1" xfId="0" applyNumberFormat="1" applyFont="1" applyFill="1" applyBorder="1" applyProtection="1"/>
    <xf numFmtId="0" fontId="4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2" fontId="4" fillId="5" borderId="1" xfId="0" applyNumberFormat="1" applyFont="1" applyFill="1" applyBorder="1" applyProtection="1"/>
    <xf numFmtId="0" fontId="5" fillId="2" borderId="1" xfId="0" applyFont="1" applyFill="1" applyBorder="1" applyProtection="1"/>
    <xf numFmtId="2" fontId="4" fillId="2" borderId="1" xfId="0" applyNumberFormat="1" applyFont="1" applyFill="1" applyBorder="1" applyProtection="1"/>
    <xf numFmtId="0" fontId="4" fillId="0" borderId="0" xfId="0" applyFont="1" applyAlignment="1" applyProtection="1">
      <alignment horizontal="left" vertical="center"/>
    </xf>
    <xf numFmtId="166" fontId="5" fillId="2" borderId="1" xfId="0" applyNumberFormat="1" applyFont="1" applyFill="1" applyBorder="1" applyProtection="1"/>
    <xf numFmtId="2" fontId="4" fillId="3" borderId="1" xfId="0" applyNumberFormat="1" applyFont="1" applyFill="1" applyBorder="1" applyProtection="1"/>
    <xf numFmtId="0" fontId="4" fillId="5" borderId="1" xfId="0" applyFont="1" applyFill="1" applyBorder="1" applyProtection="1"/>
    <xf numFmtId="0" fontId="4" fillId="5" borderId="10" xfId="0" applyFont="1" applyFill="1" applyBorder="1" applyAlignment="1" applyProtection="1">
      <alignment horizontal="right"/>
    </xf>
    <xf numFmtId="0" fontId="5" fillId="0" borderId="6" xfId="0" applyFont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indent="5"/>
    </xf>
    <xf numFmtId="0" fontId="5" fillId="0" borderId="7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4" xfId="0" applyFont="1" applyBorder="1" applyProtection="1"/>
    <xf numFmtId="0" fontId="6" fillId="0" borderId="1" xfId="0" applyFont="1" applyFill="1" applyBorder="1" applyProtection="1"/>
    <xf numFmtId="0" fontId="1" fillId="0" borderId="0" xfId="0" applyFont="1" applyAlignment="1" applyProtection="1">
      <alignment horizontal="left" vertical="center" indent="5"/>
    </xf>
    <xf numFmtId="0" fontId="5" fillId="0" borderId="3" xfId="0" applyFont="1" applyBorder="1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/>
    <xf numFmtId="0" fontId="0" fillId="0" borderId="1" xfId="0" applyBorder="1" applyProtection="1"/>
    <xf numFmtId="2" fontId="0" fillId="0" borderId="1" xfId="0" applyNumberFormat="1" applyBorder="1" applyProtection="1"/>
    <xf numFmtId="2" fontId="5" fillId="4" borderId="7" xfId="0" applyNumberFormat="1" applyFont="1" applyFill="1" applyBorder="1" applyProtection="1"/>
    <xf numFmtId="0" fontId="5" fillId="6" borderId="7" xfId="0" applyFont="1" applyFill="1" applyBorder="1" applyProtection="1"/>
    <xf numFmtId="0" fontId="4" fillId="4" borderId="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/>
    <xf numFmtId="2" fontId="5" fillId="2" borderId="2" xfId="0" applyNumberFormat="1" applyFont="1" applyFill="1" applyBorder="1" applyProtection="1"/>
    <xf numFmtId="2" fontId="0" fillId="0" borderId="0" xfId="0" applyNumberFormat="1" applyProtection="1"/>
    <xf numFmtId="0" fontId="5" fillId="0" borderId="5" xfId="0" applyFont="1" applyBorder="1" applyAlignment="1" applyProtection="1"/>
    <xf numFmtId="2" fontId="5" fillId="0" borderId="1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4" borderId="3" xfId="0" applyFont="1" applyFill="1" applyBorder="1" applyProtection="1"/>
    <xf numFmtId="0" fontId="4" fillId="6" borderId="1" xfId="0" applyFont="1" applyFill="1" applyBorder="1" applyAlignment="1" applyProtection="1"/>
    <xf numFmtId="2" fontId="4" fillId="2" borderId="2" xfId="0" applyNumberFormat="1" applyFont="1" applyFill="1" applyBorder="1" applyProtection="1"/>
    <xf numFmtId="2" fontId="4" fillId="6" borderId="10" xfId="0" applyNumberFormat="1" applyFont="1" applyFill="1" applyBorder="1" applyAlignment="1" applyProtection="1">
      <alignment horizontal="right"/>
    </xf>
    <xf numFmtId="2" fontId="4" fillId="0" borderId="0" xfId="0" applyNumberFormat="1" applyFont="1" applyProtection="1"/>
    <xf numFmtId="0" fontId="4" fillId="7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/>
    </xf>
    <xf numFmtId="0" fontId="4" fillId="7" borderId="3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Protection="1"/>
    <xf numFmtId="0" fontId="4" fillId="8" borderId="1" xfId="0" applyFont="1" applyFill="1" applyBorder="1" applyAlignment="1" applyProtection="1"/>
    <xf numFmtId="2" fontId="4" fillId="8" borderId="10" xfId="0" applyNumberFormat="1" applyFont="1" applyFill="1" applyBorder="1" applyAlignment="1" applyProtection="1">
      <alignment horizontal="right"/>
    </xf>
    <xf numFmtId="2" fontId="4" fillId="3" borderId="10" xfId="0" applyNumberFormat="1" applyFont="1" applyFill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4" fillId="6" borderId="8" xfId="0" applyFont="1" applyFill="1" applyBorder="1" applyAlignment="1" applyProtection="1">
      <alignment horizontal="left"/>
    </xf>
    <xf numFmtId="0" fontId="4" fillId="6" borderId="9" xfId="0" applyFont="1" applyFill="1" applyBorder="1" applyAlignment="1" applyProtection="1">
      <alignment horizontal="left"/>
    </xf>
    <xf numFmtId="0" fontId="4" fillId="6" borderId="10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4" fillId="5" borderId="8" xfId="0" applyFont="1" applyFill="1" applyBorder="1" applyAlignment="1" applyProtection="1">
      <alignment horizontal="left"/>
    </xf>
    <xf numFmtId="0" fontId="4" fillId="5" borderId="9" xfId="0" applyFont="1" applyFill="1" applyBorder="1" applyAlignment="1" applyProtection="1">
      <alignment horizontal="left"/>
    </xf>
    <xf numFmtId="0" fontId="4" fillId="5" borderId="10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</xf>
    <xf numFmtId="0" fontId="4" fillId="7" borderId="8" xfId="0" applyFont="1" applyFill="1" applyBorder="1" applyAlignment="1" applyProtection="1">
      <alignment horizontal="left"/>
    </xf>
    <xf numFmtId="0" fontId="4" fillId="7" borderId="9" xfId="0" applyFont="1" applyFill="1" applyBorder="1" applyAlignment="1" applyProtection="1">
      <alignment horizontal="left"/>
    </xf>
    <xf numFmtId="0" fontId="4" fillId="7" borderId="10" xfId="0" applyFont="1" applyFill="1" applyBorder="1" applyAlignment="1" applyProtection="1">
      <alignment horizontal="left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0" fontId="4" fillId="7" borderId="3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190499</xdr:rowOff>
    </xdr:from>
    <xdr:to>
      <xdr:col>6</xdr:col>
      <xdr:colOff>733425</xdr:colOff>
      <xdr:row>2</xdr:row>
      <xdr:rowOff>0</xdr:rowOff>
    </xdr:to>
    <xdr:pic>
      <xdr:nvPicPr>
        <xdr:cNvPr id="2" name="1 Imagen" descr="Inic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380999"/>
          <a:ext cx="3067049" cy="1019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5"/>
  <sheetViews>
    <sheetView tabSelected="1" workbookViewId="0">
      <selection activeCell="M55" sqref="M55"/>
    </sheetView>
  </sheetViews>
  <sheetFormatPr baseColWidth="10" defaultRowHeight="15" x14ac:dyDescent="0.25"/>
  <cols>
    <col min="1" max="1" width="2" customWidth="1"/>
    <col min="2" max="2" width="3.5703125" customWidth="1"/>
    <col min="3" max="5" width="11.42578125" hidden="1" customWidth="1"/>
    <col min="6" max="6" width="33.85546875" customWidth="1"/>
    <col min="7" max="7" width="33.28515625" customWidth="1"/>
    <col min="8" max="8" width="9.7109375" customWidth="1"/>
    <col min="9" max="9" width="8" customWidth="1"/>
    <col min="10" max="10" width="8.140625" customWidth="1"/>
    <col min="11" max="11" width="6.42578125" customWidth="1"/>
    <col min="12" max="12" width="8.85546875" customWidth="1"/>
    <col min="13" max="13" width="15.5703125" customWidth="1"/>
    <col min="14" max="14" width="25.85546875" hidden="1" customWidth="1"/>
    <col min="15" max="15" width="5.42578125" hidden="1" customWidth="1"/>
    <col min="16" max="17" width="11.42578125" hidden="1" customWidth="1"/>
    <col min="18" max="18" width="12.5703125" hidden="1" customWidth="1"/>
    <col min="19" max="19" width="19.7109375" hidden="1" customWidth="1"/>
    <col min="20" max="23" width="11.42578125" hidden="1" customWidth="1"/>
    <col min="24" max="24" width="0" hidden="1" customWidth="1"/>
    <col min="25" max="25" width="32.140625" hidden="1" customWidth="1"/>
    <col min="26" max="26" width="20.7109375" hidden="1" customWidth="1"/>
    <col min="27" max="27" width="23" customWidth="1"/>
  </cols>
  <sheetData>
    <row r="2" spans="2:18" s="13" customFormat="1" ht="80.25" customHeight="1" x14ac:dyDescent="0.25"/>
    <row r="3" spans="2:18" s="13" customFormat="1" ht="15" customHeight="1" x14ac:dyDescent="0.25">
      <c r="B3" s="6"/>
      <c r="C3" s="6"/>
      <c r="D3" s="6"/>
      <c r="E3" s="6"/>
      <c r="F3" s="6"/>
      <c r="G3" s="7"/>
      <c r="H3" s="7"/>
      <c r="I3" s="1"/>
      <c r="J3" s="1"/>
      <c r="K3" s="1"/>
      <c r="L3" s="1"/>
      <c r="M3" s="1"/>
      <c r="N3" s="1"/>
      <c r="O3" s="1"/>
    </row>
    <row r="4" spans="2:18" s="13" customFormat="1" ht="15" customHeight="1" x14ac:dyDescent="0.25">
      <c r="B4" s="6" t="s">
        <v>14</v>
      </c>
      <c r="C4" s="6"/>
      <c r="D4" s="6"/>
      <c r="E4" s="6"/>
      <c r="F4" s="6"/>
      <c r="G4" s="7"/>
      <c r="H4" s="7"/>
      <c r="I4" s="1"/>
      <c r="J4" s="1"/>
      <c r="K4" s="1"/>
      <c r="L4" s="1"/>
      <c r="M4" s="1"/>
      <c r="N4" s="1"/>
      <c r="O4" s="1"/>
    </row>
    <row r="5" spans="2:18" s="13" customFormat="1" x14ac:dyDescent="0.25">
      <c r="B5" s="8" t="s">
        <v>40</v>
      </c>
      <c r="C5" s="9"/>
      <c r="D5" s="9"/>
      <c r="E5" s="9"/>
      <c r="F5" s="9"/>
      <c r="G5" s="9"/>
      <c r="H5" s="9"/>
      <c r="I5" s="2"/>
      <c r="J5" s="2"/>
      <c r="K5" s="1"/>
      <c r="L5" s="1"/>
      <c r="M5" s="1"/>
      <c r="N5" s="1"/>
      <c r="O5" s="1"/>
    </row>
    <row r="6" spans="2:18" s="13" customFormat="1" ht="15.75" thickBot="1" x14ac:dyDescent="0.3">
      <c r="B6" s="8"/>
      <c r="C6" s="9"/>
      <c r="D6" s="9"/>
      <c r="E6" s="9"/>
      <c r="F6" s="9"/>
      <c r="G6" s="9"/>
      <c r="H6" s="9"/>
      <c r="I6" s="2"/>
      <c r="J6" s="2"/>
      <c r="K6" s="1"/>
      <c r="L6" s="1"/>
      <c r="M6" s="1"/>
      <c r="N6" s="14"/>
      <c r="O6" s="14"/>
      <c r="P6" s="15"/>
    </row>
    <row r="7" spans="2:18" s="13" customFormat="1" ht="15" customHeight="1" x14ac:dyDescent="0.25">
      <c r="B7" s="16">
        <v>1</v>
      </c>
      <c r="C7" s="17"/>
      <c r="D7" s="17"/>
      <c r="E7" s="18"/>
      <c r="F7" s="19" t="s">
        <v>23</v>
      </c>
      <c r="G7" s="131"/>
      <c r="H7" s="132"/>
      <c r="I7" s="20"/>
      <c r="J7" s="20"/>
      <c r="K7" s="20"/>
      <c r="L7" s="20"/>
      <c r="M7" s="20"/>
      <c r="N7" s="20"/>
      <c r="O7" s="20"/>
      <c r="P7" s="15"/>
    </row>
    <row r="8" spans="2:18" s="13" customFormat="1" ht="15" customHeight="1" x14ac:dyDescent="0.25">
      <c r="B8" s="21">
        <v>2</v>
      </c>
      <c r="C8" s="22"/>
      <c r="D8" s="22"/>
      <c r="E8" s="23"/>
      <c r="F8" s="24" t="s">
        <v>16</v>
      </c>
      <c r="G8" s="133"/>
      <c r="H8" s="134"/>
      <c r="I8" s="20"/>
      <c r="J8" s="20"/>
      <c r="K8" s="20"/>
      <c r="L8" s="20"/>
      <c r="M8" s="20"/>
      <c r="N8" s="20"/>
      <c r="O8" s="20"/>
      <c r="P8" s="15"/>
    </row>
    <row r="9" spans="2:18" s="13" customFormat="1" ht="15" customHeight="1" x14ac:dyDescent="0.25">
      <c r="B9" s="21">
        <v>3</v>
      </c>
      <c r="C9" s="22"/>
      <c r="D9" s="22"/>
      <c r="E9" s="23"/>
      <c r="F9" s="24" t="s">
        <v>26</v>
      </c>
      <c r="G9" s="137" t="s">
        <v>66</v>
      </c>
      <c r="H9" s="138"/>
      <c r="I9" s="20"/>
      <c r="J9" s="20"/>
      <c r="K9" s="20"/>
      <c r="L9" s="20"/>
      <c r="M9" s="20"/>
      <c r="N9" s="20"/>
      <c r="O9" s="20"/>
      <c r="P9" s="15"/>
    </row>
    <row r="10" spans="2:18" s="13" customFormat="1" ht="15" customHeight="1" thickBot="1" x14ac:dyDescent="0.3">
      <c r="B10" s="25">
        <v>4</v>
      </c>
      <c r="C10" s="26"/>
      <c r="D10" s="26"/>
      <c r="E10" s="27"/>
      <c r="F10" s="28" t="s">
        <v>61</v>
      </c>
      <c r="G10" s="139"/>
      <c r="H10" s="140"/>
      <c r="I10" s="20"/>
      <c r="J10" s="20"/>
      <c r="K10" s="20"/>
      <c r="L10" s="20"/>
      <c r="M10" s="20"/>
      <c r="N10" s="20"/>
      <c r="O10" s="20"/>
      <c r="P10" s="15"/>
    </row>
    <row r="11" spans="2:18" s="13" customForma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8" s="13" customFormat="1" x14ac:dyDescent="0.25">
      <c r="B12" s="129" t="s">
        <v>41</v>
      </c>
      <c r="C12" s="129"/>
      <c r="D12" s="129"/>
      <c r="E12" s="129"/>
      <c r="F12" s="129"/>
      <c r="G12" s="129"/>
      <c r="H12" s="1"/>
      <c r="I12" s="1"/>
      <c r="J12" s="1"/>
      <c r="K12" s="1"/>
      <c r="L12" s="1"/>
      <c r="M12" s="1"/>
      <c r="N12" s="1"/>
      <c r="O12" s="1"/>
    </row>
    <row r="13" spans="2:18" s="13" customFormat="1" x14ac:dyDescent="0.25">
      <c r="B13" s="29" t="s">
        <v>43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R13" s="30"/>
    </row>
    <row r="14" spans="2:18" s="13" customFormat="1" ht="49.5" customHeight="1" x14ac:dyDescent="0.25">
      <c r="B14" s="31" t="s">
        <v>18</v>
      </c>
      <c r="C14" s="32"/>
      <c r="D14" s="32"/>
      <c r="E14" s="32"/>
      <c r="F14" s="130" t="s">
        <v>46</v>
      </c>
      <c r="G14" s="130"/>
      <c r="H14" s="130"/>
      <c r="I14" s="130"/>
      <c r="J14" s="130"/>
      <c r="K14" s="130"/>
      <c r="L14" s="130"/>
      <c r="M14" s="130"/>
      <c r="N14" s="32"/>
      <c r="O14" s="32"/>
    </row>
    <row r="15" spans="2:18" s="13" customFormat="1" ht="42.75" customHeight="1" x14ac:dyDescent="0.25">
      <c r="B15" s="33" t="s">
        <v>4</v>
      </c>
      <c r="C15" s="33"/>
      <c r="D15" s="33"/>
      <c r="E15" s="33"/>
      <c r="F15" s="34" t="s">
        <v>42</v>
      </c>
      <c r="G15" s="33" t="s">
        <v>47</v>
      </c>
      <c r="H15" s="34" t="s">
        <v>66</v>
      </c>
      <c r="I15" s="33" t="s">
        <v>0</v>
      </c>
      <c r="J15" s="33" t="s">
        <v>1</v>
      </c>
      <c r="K15" s="34" t="s">
        <v>25</v>
      </c>
      <c r="L15" s="34" t="s">
        <v>44</v>
      </c>
      <c r="M15" s="35" t="s">
        <v>21</v>
      </c>
      <c r="N15" s="36" t="s">
        <v>20</v>
      </c>
      <c r="O15" s="37" t="s">
        <v>2</v>
      </c>
    </row>
    <row r="16" spans="2:18" s="13" customFormat="1" x14ac:dyDescent="0.25">
      <c r="B16" s="38">
        <v>1</v>
      </c>
      <c r="C16" s="39"/>
      <c r="D16" s="39"/>
      <c r="E16" s="39"/>
      <c r="F16" s="104"/>
      <c r="G16" s="12"/>
      <c r="H16" s="11"/>
      <c r="I16" s="4"/>
      <c r="J16" s="4"/>
      <c r="K16" s="11"/>
      <c r="L16" s="10"/>
      <c r="M16" s="40"/>
      <c r="N16" s="41">
        <f>0.27/30</f>
        <v>9.0000000000000011E-3</v>
      </c>
      <c r="O16" s="42">
        <f>M16*N16</f>
        <v>0</v>
      </c>
    </row>
    <row r="17" spans="2:15" s="13" customFormat="1" x14ac:dyDescent="0.25">
      <c r="B17" s="38">
        <v>2</v>
      </c>
      <c r="C17" s="39"/>
      <c r="D17" s="39"/>
      <c r="E17" s="39"/>
      <c r="F17" s="104"/>
      <c r="G17" s="12"/>
      <c r="H17" s="11"/>
      <c r="I17" s="4"/>
      <c r="J17" s="4"/>
      <c r="K17" s="11"/>
      <c r="L17" s="3"/>
      <c r="M17" s="43"/>
      <c r="N17" s="41">
        <f t="shared" ref="N17:N22" si="0">0.27/30</f>
        <v>9.0000000000000011E-3</v>
      </c>
      <c r="O17" s="42">
        <f t="shared" ref="O17:O22" si="1">M17*N17</f>
        <v>0</v>
      </c>
    </row>
    <row r="18" spans="2:15" s="13" customFormat="1" x14ac:dyDescent="0.25">
      <c r="B18" s="38">
        <v>3</v>
      </c>
      <c r="C18" s="39"/>
      <c r="D18" s="39"/>
      <c r="E18" s="39"/>
      <c r="F18" s="104"/>
      <c r="G18" s="12"/>
      <c r="H18" s="11"/>
      <c r="I18" s="4"/>
      <c r="J18" s="4"/>
      <c r="K18" s="11"/>
      <c r="L18" s="3"/>
      <c r="M18" s="43"/>
      <c r="N18" s="41">
        <f t="shared" si="0"/>
        <v>9.0000000000000011E-3</v>
      </c>
      <c r="O18" s="42">
        <f t="shared" si="1"/>
        <v>0</v>
      </c>
    </row>
    <row r="19" spans="2:15" s="13" customFormat="1" x14ac:dyDescent="0.25">
      <c r="B19" s="38">
        <v>4</v>
      </c>
      <c r="C19" s="39"/>
      <c r="D19" s="39"/>
      <c r="E19" s="39"/>
      <c r="F19" s="104"/>
      <c r="G19" s="12"/>
      <c r="H19" s="11"/>
      <c r="I19" s="4"/>
      <c r="J19" s="4"/>
      <c r="K19" s="11"/>
      <c r="L19" s="3"/>
      <c r="M19" s="43"/>
      <c r="N19" s="41">
        <f t="shared" si="0"/>
        <v>9.0000000000000011E-3</v>
      </c>
      <c r="O19" s="42">
        <f t="shared" si="1"/>
        <v>0</v>
      </c>
    </row>
    <row r="20" spans="2:15" s="13" customFormat="1" x14ac:dyDescent="0.25">
      <c r="B20" s="38">
        <v>5</v>
      </c>
      <c r="C20" s="39"/>
      <c r="D20" s="39"/>
      <c r="E20" s="39"/>
      <c r="F20" s="104"/>
      <c r="G20" s="12"/>
      <c r="H20" s="11"/>
      <c r="I20" s="4"/>
      <c r="J20" s="4"/>
      <c r="K20" s="11"/>
      <c r="L20" s="3"/>
      <c r="M20" s="43"/>
      <c r="N20" s="41">
        <f t="shared" si="0"/>
        <v>9.0000000000000011E-3</v>
      </c>
      <c r="O20" s="42">
        <f t="shared" si="1"/>
        <v>0</v>
      </c>
    </row>
    <row r="21" spans="2:15" s="13" customFormat="1" x14ac:dyDescent="0.25">
      <c r="B21" s="38">
        <v>6</v>
      </c>
      <c r="C21" s="39"/>
      <c r="D21" s="39"/>
      <c r="E21" s="39"/>
      <c r="F21" s="104"/>
      <c r="G21" s="12"/>
      <c r="H21" s="11"/>
      <c r="I21" s="4"/>
      <c r="J21" s="4"/>
      <c r="K21" s="11"/>
      <c r="L21" s="3"/>
      <c r="M21" s="43"/>
      <c r="N21" s="41">
        <f t="shared" si="0"/>
        <v>9.0000000000000011E-3</v>
      </c>
      <c r="O21" s="42">
        <f t="shared" si="1"/>
        <v>0</v>
      </c>
    </row>
    <row r="22" spans="2:15" s="13" customFormat="1" x14ac:dyDescent="0.25">
      <c r="B22" s="38">
        <v>7</v>
      </c>
      <c r="C22" s="39"/>
      <c r="D22" s="39"/>
      <c r="E22" s="39"/>
      <c r="F22" s="104"/>
      <c r="G22" s="12"/>
      <c r="H22" s="11"/>
      <c r="I22" s="4"/>
      <c r="J22" s="4"/>
      <c r="K22" s="11"/>
      <c r="L22" s="3"/>
      <c r="M22" s="43"/>
      <c r="N22" s="41">
        <f t="shared" si="0"/>
        <v>9.0000000000000011E-3</v>
      </c>
      <c r="O22" s="42">
        <f t="shared" si="1"/>
        <v>0</v>
      </c>
    </row>
    <row r="23" spans="2:15" s="13" customFormat="1" x14ac:dyDescent="0.25">
      <c r="B23" s="14"/>
      <c r="C23" s="44"/>
      <c r="D23" s="39"/>
      <c r="E23" s="39"/>
      <c r="F23" s="45" t="s">
        <v>27</v>
      </c>
      <c r="G23" s="46"/>
      <c r="H23" s="47"/>
      <c r="I23" s="47"/>
      <c r="J23" s="47"/>
      <c r="K23" s="47"/>
      <c r="L23" s="48">
        <f>SUM(L16:L22)</f>
        <v>0</v>
      </c>
      <c r="M23" s="49"/>
      <c r="N23" s="50"/>
      <c r="O23" s="42">
        <f>SUM(O16:O22)</f>
        <v>0</v>
      </c>
    </row>
    <row r="24" spans="2:15" s="13" customFormat="1" x14ac:dyDescent="0.25">
      <c r="B24" s="14"/>
      <c r="C24" s="44"/>
      <c r="D24" s="39"/>
      <c r="E24" s="39"/>
      <c r="F24" s="51" t="s">
        <v>24</v>
      </c>
      <c r="G24" s="47"/>
      <c r="H24" s="47"/>
      <c r="I24" s="47"/>
      <c r="J24" s="47"/>
      <c r="K24" s="52"/>
      <c r="L24" s="53" t="s">
        <v>3</v>
      </c>
      <c r="M24" s="54"/>
      <c r="N24" s="55"/>
      <c r="O24" s="56">
        <v>16</v>
      </c>
    </row>
    <row r="25" spans="2:15" s="13" customFormat="1" ht="42" customHeight="1" x14ac:dyDescent="0.25">
      <c r="B25" s="57" t="s">
        <v>19</v>
      </c>
      <c r="C25" s="1"/>
      <c r="D25" s="1"/>
      <c r="E25" s="1"/>
      <c r="F25" s="130" t="s">
        <v>48</v>
      </c>
      <c r="G25" s="130"/>
      <c r="H25" s="130"/>
      <c r="I25" s="130"/>
      <c r="J25" s="130"/>
      <c r="K25" s="130"/>
      <c r="L25" s="130"/>
      <c r="M25" s="130"/>
      <c r="N25" s="1"/>
      <c r="O25" s="1"/>
    </row>
    <row r="26" spans="2:15" s="13" customFormat="1" ht="36" x14ac:dyDescent="0.25">
      <c r="B26" s="33" t="s">
        <v>4</v>
      </c>
      <c r="C26" s="33"/>
      <c r="D26" s="33"/>
      <c r="E26" s="33"/>
      <c r="F26" s="34" t="s">
        <v>42</v>
      </c>
      <c r="G26" s="33" t="s">
        <v>47</v>
      </c>
      <c r="H26" s="34" t="s">
        <v>66</v>
      </c>
      <c r="I26" s="33" t="s">
        <v>0</v>
      </c>
      <c r="J26" s="33" t="s">
        <v>1</v>
      </c>
      <c r="K26" s="34" t="s">
        <v>25</v>
      </c>
      <c r="L26" s="34" t="s">
        <v>44</v>
      </c>
      <c r="M26" s="35" t="s">
        <v>21</v>
      </c>
      <c r="N26" s="36" t="s">
        <v>17</v>
      </c>
      <c r="O26" s="37" t="s">
        <v>2</v>
      </c>
    </row>
    <row r="27" spans="2:15" s="13" customFormat="1" x14ac:dyDescent="0.25">
      <c r="B27" s="38">
        <v>1</v>
      </c>
      <c r="C27" s="39"/>
      <c r="D27" s="39"/>
      <c r="E27" s="39"/>
      <c r="F27" s="105"/>
      <c r="G27" s="3"/>
      <c r="H27" s="11"/>
      <c r="I27" s="4"/>
      <c r="J27" s="4"/>
      <c r="K27" s="3"/>
      <c r="L27" s="3"/>
      <c r="M27" s="43"/>
      <c r="N27" s="58">
        <f>0.06/30</f>
        <v>2E-3</v>
      </c>
      <c r="O27" s="42">
        <f>M27*N27</f>
        <v>0</v>
      </c>
    </row>
    <row r="28" spans="2:15" s="13" customFormat="1" x14ac:dyDescent="0.25">
      <c r="B28" s="38">
        <v>2</v>
      </c>
      <c r="C28" s="39"/>
      <c r="D28" s="39"/>
      <c r="E28" s="39"/>
      <c r="F28" s="105"/>
      <c r="G28" s="3"/>
      <c r="H28" s="11"/>
      <c r="I28" s="4"/>
      <c r="J28" s="4"/>
      <c r="K28" s="3"/>
      <c r="L28" s="3"/>
      <c r="M28" s="43"/>
      <c r="N28" s="58">
        <f t="shared" ref="N28:N33" si="2">0.06/30</f>
        <v>2E-3</v>
      </c>
      <c r="O28" s="42">
        <f t="shared" ref="O28:O33" si="3">M28*N28</f>
        <v>0</v>
      </c>
    </row>
    <row r="29" spans="2:15" s="13" customFormat="1" x14ac:dyDescent="0.25">
      <c r="B29" s="38">
        <v>3</v>
      </c>
      <c r="C29" s="39"/>
      <c r="D29" s="39"/>
      <c r="E29" s="39"/>
      <c r="F29" s="105"/>
      <c r="G29" s="3"/>
      <c r="H29" s="11"/>
      <c r="I29" s="4"/>
      <c r="J29" s="4"/>
      <c r="K29" s="3"/>
      <c r="L29" s="3"/>
      <c r="M29" s="43"/>
      <c r="N29" s="58">
        <f t="shared" si="2"/>
        <v>2E-3</v>
      </c>
      <c r="O29" s="42">
        <f t="shared" si="3"/>
        <v>0</v>
      </c>
    </row>
    <row r="30" spans="2:15" s="13" customFormat="1" x14ac:dyDescent="0.25">
      <c r="B30" s="38">
        <v>4</v>
      </c>
      <c r="C30" s="39"/>
      <c r="D30" s="39"/>
      <c r="E30" s="39"/>
      <c r="F30" s="105"/>
      <c r="G30" s="3"/>
      <c r="H30" s="11"/>
      <c r="I30" s="4"/>
      <c r="J30" s="4"/>
      <c r="K30" s="3"/>
      <c r="L30" s="3"/>
      <c r="M30" s="43"/>
      <c r="N30" s="58">
        <f t="shared" si="2"/>
        <v>2E-3</v>
      </c>
      <c r="O30" s="42">
        <f t="shared" si="3"/>
        <v>0</v>
      </c>
    </row>
    <row r="31" spans="2:15" s="13" customFormat="1" x14ac:dyDescent="0.25">
      <c r="B31" s="38">
        <v>5</v>
      </c>
      <c r="C31" s="39"/>
      <c r="D31" s="39"/>
      <c r="E31" s="39"/>
      <c r="F31" s="105"/>
      <c r="G31" s="3"/>
      <c r="H31" s="11"/>
      <c r="I31" s="4"/>
      <c r="J31" s="4"/>
      <c r="K31" s="3"/>
      <c r="L31" s="3"/>
      <c r="M31" s="43"/>
      <c r="N31" s="58">
        <f t="shared" si="2"/>
        <v>2E-3</v>
      </c>
      <c r="O31" s="42">
        <f t="shared" si="3"/>
        <v>0</v>
      </c>
    </row>
    <row r="32" spans="2:15" s="13" customFormat="1" x14ac:dyDescent="0.25">
      <c r="B32" s="38">
        <v>6</v>
      </c>
      <c r="C32" s="39"/>
      <c r="D32" s="39"/>
      <c r="E32" s="39"/>
      <c r="F32" s="105"/>
      <c r="G32" s="3"/>
      <c r="H32" s="11"/>
      <c r="I32" s="4"/>
      <c r="J32" s="4"/>
      <c r="K32" s="3"/>
      <c r="L32" s="3"/>
      <c r="M32" s="43"/>
      <c r="N32" s="58">
        <f t="shared" si="2"/>
        <v>2E-3</v>
      </c>
      <c r="O32" s="42">
        <f t="shared" si="3"/>
        <v>0</v>
      </c>
    </row>
    <row r="33" spans="2:15" s="13" customFormat="1" x14ac:dyDescent="0.25">
      <c r="B33" s="38">
        <v>7</v>
      </c>
      <c r="C33" s="39"/>
      <c r="D33" s="39"/>
      <c r="E33" s="39"/>
      <c r="F33" s="105"/>
      <c r="G33" s="3"/>
      <c r="H33" s="11"/>
      <c r="I33" s="4"/>
      <c r="J33" s="4"/>
      <c r="K33" s="3"/>
      <c r="L33" s="3"/>
      <c r="M33" s="43"/>
      <c r="N33" s="58">
        <f t="shared" si="2"/>
        <v>2E-3</v>
      </c>
      <c r="O33" s="42">
        <f t="shared" si="3"/>
        <v>0</v>
      </c>
    </row>
    <row r="34" spans="2:15" s="13" customFormat="1" x14ac:dyDescent="0.25">
      <c r="B34" s="14"/>
      <c r="C34" s="44"/>
      <c r="D34" s="39"/>
      <c r="E34" s="39"/>
      <c r="F34" s="45" t="s">
        <v>28</v>
      </c>
      <c r="G34" s="46"/>
      <c r="H34" s="52"/>
      <c r="I34" s="52"/>
      <c r="J34" s="52"/>
      <c r="K34" s="52" t="s">
        <v>3</v>
      </c>
      <c r="L34" s="59">
        <f>SUM(L27:L33)</f>
        <v>0</v>
      </c>
      <c r="M34" s="60"/>
      <c r="N34" s="55"/>
      <c r="O34" s="42">
        <f>SUM(O27:O33)</f>
        <v>0</v>
      </c>
    </row>
    <row r="35" spans="2:15" s="13" customFormat="1" x14ac:dyDescent="0.25">
      <c r="B35" s="14"/>
      <c r="C35" s="44"/>
      <c r="D35" s="39"/>
      <c r="E35" s="39"/>
      <c r="F35" s="51" t="s">
        <v>24</v>
      </c>
      <c r="G35" s="52"/>
      <c r="H35" s="47"/>
      <c r="I35" s="47"/>
      <c r="J35" s="47"/>
      <c r="K35" s="47"/>
      <c r="L35" s="52" t="s">
        <v>3</v>
      </c>
      <c r="M35" s="54"/>
      <c r="N35" s="55"/>
      <c r="O35" s="56">
        <v>16</v>
      </c>
    </row>
    <row r="36" spans="2:15" s="13" customFormat="1" x14ac:dyDescent="0.25">
      <c r="B36" s="129"/>
      <c r="C36" s="129"/>
      <c r="D36" s="129"/>
      <c r="E36" s="129"/>
      <c r="F36" s="129"/>
      <c r="G36" s="129"/>
      <c r="H36" s="1"/>
      <c r="I36" s="1"/>
      <c r="J36" s="1"/>
      <c r="K36" s="1"/>
      <c r="L36" s="1"/>
      <c r="M36" s="1"/>
      <c r="N36" s="1"/>
      <c r="O36" s="1"/>
    </row>
    <row r="37" spans="2:15" s="13" customFormat="1" x14ac:dyDescent="0.25">
      <c r="B37" s="31" t="s">
        <v>45</v>
      </c>
      <c r="C37" s="32"/>
      <c r="D37" s="32"/>
      <c r="E37" s="32"/>
      <c r="F37" s="130" t="s">
        <v>59</v>
      </c>
      <c r="G37" s="130"/>
      <c r="H37" s="130"/>
      <c r="I37" s="130"/>
      <c r="J37" s="130"/>
      <c r="K37" s="130"/>
      <c r="L37" s="130"/>
      <c r="M37" s="130"/>
      <c r="N37" s="1"/>
      <c r="O37" s="1"/>
    </row>
    <row r="38" spans="2:15" s="13" customFormat="1" ht="36" x14ac:dyDescent="0.25">
      <c r="B38" s="33" t="s">
        <v>4</v>
      </c>
      <c r="C38" s="33"/>
      <c r="D38" s="33"/>
      <c r="E38" s="33"/>
      <c r="F38" s="34" t="s">
        <v>42</v>
      </c>
      <c r="G38" s="33" t="s">
        <v>47</v>
      </c>
      <c r="H38" s="34" t="s">
        <v>66</v>
      </c>
      <c r="I38" s="33" t="s">
        <v>0</v>
      </c>
      <c r="J38" s="33" t="s">
        <v>1</v>
      </c>
      <c r="K38" s="34" t="s">
        <v>25</v>
      </c>
      <c r="L38" s="34" t="s">
        <v>44</v>
      </c>
      <c r="M38" s="35" t="s">
        <v>21</v>
      </c>
      <c r="N38" s="1"/>
      <c r="O38" s="1"/>
    </row>
    <row r="39" spans="2:15" s="13" customFormat="1" x14ac:dyDescent="0.25">
      <c r="B39" s="38">
        <v>1</v>
      </c>
      <c r="C39" s="39"/>
      <c r="D39" s="39"/>
      <c r="E39" s="39"/>
      <c r="F39" s="104"/>
      <c r="G39" s="12"/>
      <c r="H39" s="11"/>
      <c r="I39" s="4"/>
      <c r="J39" s="4"/>
      <c r="K39" s="11"/>
      <c r="L39" s="10"/>
      <c r="M39" s="40"/>
      <c r="N39" s="1"/>
      <c r="O39" s="1"/>
    </row>
    <row r="40" spans="2:15" s="13" customFormat="1" x14ac:dyDescent="0.25">
      <c r="B40" s="38">
        <v>2</v>
      </c>
      <c r="C40" s="39"/>
      <c r="D40" s="39"/>
      <c r="E40" s="39"/>
      <c r="F40" s="104"/>
      <c r="G40" s="12"/>
      <c r="H40" s="11"/>
      <c r="I40" s="4"/>
      <c r="J40" s="4"/>
      <c r="K40" s="11"/>
      <c r="L40" s="3"/>
      <c r="M40" s="43"/>
      <c r="N40" s="1"/>
      <c r="O40" s="1"/>
    </row>
    <row r="41" spans="2:15" s="13" customFormat="1" x14ac:dyDescent="0.25">
      <c r="B41" s="38">
        <v>3</v>
      </c>
      <c r="C41" s="39"/>
      <c r="D41" s="39"/>
      <c r="E41" s="39"/>
      <c r="F41" s="104"/>
      <c r="G41" s="12"/>
      <c r="H41" s="11"/>
      <c r="I41" s="4"/>
      <c r="J41" s="4"/>
      <c r="K41" s="11"/>
      <c r="L41" s="3"/>
      <c r="M41" s="43"/>
      <c r="N41" s="1"/>
      <c r="O41" s="1"/>
    </row>
    <row r="42" spans="2:15" s="13" customFormat="1" x14ac:dyDescent="0.25">
      <c r="B42" s="38">
        <v>4</v>
      </c>
      <c r="C42" s="39"/>
      <c r="D42" s="39"/>
      <c r="E42" s="39"/>
      <c r="F42" s="104"/>
      <c r="G42" s="12"/>
      <c r="H42" s="11"/>
      <c r="I42" s="4"/>
      <c r="J42" s="4"/>
      <c r="K42" s="11"/>
      <c r="L42" s="3"/>
      <c r="M42" s="43"/>
      <c r="N42" s="1"/>
      <c r="O42" s="1"/>
    </row>
    <row r="43" spans="2:15" s="13" customFormat="1" x14ac:dyDescent="0.25">
      <c r="B43" s="38">
        <v>5</v>
      </c>
      <c r="C43" s="39"/>
      <c r="D43" s="39"/>
      <c r="E43" s="39"/>
      <c r="F43" s="104"/>
      <c r="G43" s="12"/>
      <c r="H43" s="11"/>
      <c r="I43" s="4"/>
      <c r="J43" s="4"/>
      <c r="K43" s="11"/>
      <c r="L43" s="3"/>
      <c r="M43" s="43"/>
      <c r="N43" s="1"/>
      <c r="O43" s="1"/>
    </row>
    <row r="44" spans="2:15" s="13" customFormat="1" x14ac:dyDescent="0.25">
      <c r="B44" s="38">
        <v>6</v>
      </c>
      <c r="C44" s="39"/>
      <c r="D44" s="39"/>
      <c r="E44" s="39"/>
      <c r="F44" s="104"/>
      <c r="G44" s="12"/>
      <c r="H44" s="11"/>
      <c r="I44" s="4"/>
      <c r="J44" s="4"/>
      <c r="K44" s="11"/>
      <c r="L44" s="3"/>
      <c r="M44" s="43"/>
      <c r="N44" s="1"/>
      <c r="O44" s="1"/>
    </row>
    <row r="45" spans="2:15" s="13" customFormat="1" x14ac:dyDescent="0.25">
      <c r="B45" s="38">
        <v>7</v>
      </c>
      <c r="C45" s="39"/>
      <c r="D45" s="39"/>
      <c r="E45" s="39"/>
      <c r="F45" s="104"/>
      <c r="G45" s="12"/>
      <c r="H45" s="11"/>
      <c r="I45" s="4"/>
      <c r="J45" s="4"/>
      <c r="K45" s="11"/>
      <c r="L45" s="3"/>
      <c r="M45" s="43"/>
      <c r="N45" s="1"/>
      <c r="O45" s="1"/>
    </row>
    <row r="46" spans="2:15" s="13" customFormat="1" x14ac:dyDescent="0.25">
      <c r="B46" s="14"/>
      <c r="C46" s="44"/>
      <c r="D46" s="39"/>
      <c r="E46" s="39"/>
      <c r="F46" s="45" t="s">
        <v>27</v>
      </c>
      <c r="G46" s="46"/>
      <c r="H46" s="47"/>
      <c r="I46" s="47"/>
      <c r="J46" s="47"/>
      <c r="K46" s="47"/>
      <c r="L46" s="48">
        <f>SUM(L39:L45)</f>
        <v>0</v>
      </c>
      <c r="M46" s="49"/>
      <c r="N46" s="1"/>
      <c r="O46" s="1"/>
    </row>
    <row r="47" spans="2:15" s="13" customFormat="1" ht="15.75" thickBot="1" x14ac:dyDescent="0.3">
      <c r="B47" s="14"/>
      <c r="C47" s="44"/>
      <c r="D47" s="39"/>
      <c r="E47" s="39"/>
      <c r="F47" s="51" t="s">
        <v>24</v>
      </c>
      <c r="G47" s="47"/>
      <c r="H47" s="47"/>
      <c r="I47" s="47"/>
      <c r="J47" s="47"/>
      <c r="K47" s="52"/>
      <c r="L47" s="53" t="s">
        <v>3</v>
      </c>
      <c r="M47" s="54"/>
      <c r="N47" s="1"/>
      <c r="O47" s="1"/>
    </row>
    <row r="48" spans="2:15" s="13" customFormat="1" ht="15.75" thickBot="1" x14ac:dyDescent="0.3">
      <c r="B48" s="29"/>
      <c r="C48" s="29"/>
      <c r="D48" s="29"/>
      <c r="E48" s="29"/>
      <c r="F48" s="29"/>
      <c r="G48" s="29"/>
      <c r="H48" s="1"/>
      <c r="I48" s="123" t="s">
        <v>38</v>
      </c>
      <c r="J48" s="124"/>
      <c r="K48" s="124"/>
      <c r="L48" s="125"/>
      <c r="M48" s="61" t="s">
        <v>54</v>
      </c>
      <c r="N48" s="1"/>
      <c r="O48" s="1"/>
    </row>
    <row r="49" spans="2:21" s="13" customFormat="1" x14ac:dyDescent="0.25">
      <c r="B49" s="129" t="s">
        <v>62</v>
      </c>
      <c r="C49" s="129"/>
      <c r="D49" s="129"/>
      <c r="E49" s="129"/>
      <c r="F49" s="129"/>
      <c r="G49" s="129"/>
      <c r="H49" s="1"/>
      <c r="I49" s="1"/>
      <c r="J49" s="1"/>
      <c r="K49" s="1"/>
      <c r="L49" s="1"/>
      <c r="M49" s="1"/>
      <c r="N49" s="1"/>
      <c r="O49" s="1"/>
    </row>
    <row r="50" spans="2:21" s="13" customFormat="1" x14ac:dyDescent="0.25">
      <c r="B50" s="62" t="s">
        <v>49</v>
      </c>
      <c r="C50" s="62"/>
      <c r="D50" s="62"/>
      <c r="E50" s="62"/>
      <c r="F50" s="62"/>
      <c r="G50" s="62"/>
      <c r="H50" s="1"/>
      <c r="I50" s="1"/>
      <c r="J50" s="1"/>
      <c r="K50" s="1"/>
      <c r="L50" s="1"/>
      <c r="M50" s="1"/>
      <c r="N50" s="1"/>
      <c r="O50" s="1"/>
    </row>
    <row r="51" spans="2:21" s="13" customFormat="1" ht="36" x14ac:dyDescent="0.25">
      <c r="B51" s="63" t="s">
        <v>4</v>
      </c>
      <c r="C51" s="64"/>
      <c r="D51" s="64"/>
      <c r="E51" s="65"/>
      <c r="F51" s="117" t="s">
        <v>29</v>
      </c>
      <c r="G51" s="135"/>
      <c r="H51" s="136" t="s">
        <v>15</v>
      </c>
      <c r="I51" s="136"/>
      <c r="J51" s="136"/>
      <c r="K51" s="136"/>
      <c r="L51" s="66" t="s">
        <v>22</v>
      </c>
      <c r="M51" s="67" t="s">
        <v>21</v>
      </c>
      <c r="N51" s="37" t="s">
        <v>5</v>
      </c>
      <c r="O51" s="37" t="s">
        <v>2</v>
      </c>
      <c r="R51" s="68"/>
      <c r="U51" s="68"/>
    </row>
    <row r="52" spans="2:21" s="13" customFormat="1" x14ac:dyDescent="0.25">
      <c r="B52" s="69">
        <v>1</v>
      </c>
      <c r="C52" s="70"/>
      <c r="D52" s="70"/>
      <c r="E52" s="71"/>
      <c r="F52" s="121"/>
      <c r="G52" s="122"/>
      <c r="H52" s="109"/>
      <c r="I52" s="110"/>
      <c r="J52" s="110"/>
      <c r="K52" s="111"/>
      <c r="L52" s="5"/>
      <c r="M52" s="72"/>
      <c r="N52" s="42">
        <f>IF(M52=0,0,IF(M52&lt;=5,0.15,IF(M52&lt;=10,0.25,IF(M52&lt;=15,0.35,IF(M52&lt;=20,0.45,IF(M52&lt;=30,0.55,IF(M52&lt;=50,0.65,IF(M52&lt;=100,0.8,IF(M52&gt;100,1,)))))))))</f>
        <v>0</v>
      </c>
      <c r="O52" s="42">
        <f>N52</f>
        <v>0</v>
      </c>
      <c r="R52" s="68"/>
      <c r="U52" s="73"/>
    </row>
    <row r="53" spans="2:21" s="13" customFormat="1" x14ac:dyDescent="0.25">
      <c r="B53" s="38">
        <v>2</v>
      </c>
      <c r="C53" s="39"/>
      <c r="D53" s="39"/>
      <c r="E53" s="74"/>
      <c r="F53" s="121"/>
      <c r="G53" s="122"/>
      <c r="H53" s="109"/>
      <c r="I53" s="110"/>
      <c r="J53" s="110"/>
      <c r="K53" s="111"/>
      <c r="L53" s="5"/>
      <c r="M53" s="72"/>
      <c r="N53" s="42">
        <f t="shared" ref="N53:N65" si="4">IF(M53=0,0,IF(M53&lt;=5,0.15,IF(M53&lt;=10,0.25,IF(M53&lt;=15,0.35,IF(M53&lt;=20,0.45,IF(M53&lt;=30,0.55,IF(M53&lt;=50,0.65,IF(M53&lt;=100,0.8,IF(M53&gt;100,1,)))))))))</f>
        <v>0</v>
      </c>
      <c r="O53" s="42">
        <f t="shared" ref="O53:O65" si="5">N53</f>
        <v>0</v>
      </c>
      <c r="R53" s="75" t="s">
        <v>6</v>
      </c>
      <c r="T53" s="145" t="s">
        <v>7</v>
      </c>
      <c r="U53" s="145"/>
    </row>
    <row r="54" spans="2:21" s="13" customFormat="1" x14ac:dyDescent="0.25">
      <c r="B54" s="38">
        <v>3</v>
      </c>
      <c r="C54" s="39"/>
      <c r="D54" s="39"/>
      <c r="E54" s="74"/>
      <c r="F54" s="121"/>
      <c r="G54" s="122"/>
      <c r="H54" s="109"/>
      <c r="I54" s="110"/>
      <c r="J54" s="110"/>
      <c r="K54" s="111"/>
      <c r="L54" s="5"/>
      <c r="M54" s="72"/>
      <c r="N54" s="42">
        <f t="shared" si="4"/>
        <v>0</v>
      </c>
      <c r="O54" s="42">
        <f t="shared" si="5"/>
        <v>0</v>
      </c>
      <c r="R54" s="75" t="s">
        <v>8</v>
      </c>
      <c r="T54" s="13" t="s">
        <v>9</v>
      </c>
      <c r="U54" s="76"/>
    </row>
    <row r="55" spans="2:21" s="13" customFormat="1" x14ac:dyDescent="0.25">
      <c r="B55" s="38">
        <v>4</v>
      </c>
      <c r="C55" s="39"/>
      <c r="D55" s="39"/>
      <c r="E55" s="74"/>
      <c r="F55" s="121"/>
      <c r="G55" s="122"/>
      <c r="H55" s="109"/>
      <c r="I55" s="110"/>
      <c r="J55" s="110"/>
      <c r="K55" s="111"/>
      <c r="L55" s="5"/>
      <c r="M55" s="72"/>
      <c r="N55" s="42">
        <f t="shared" si="4"/>
        <v>0</v>
      </c>
      <c r="O55" s="42">
        <f t="shared" si="5"/>
        <v>0</v>
      </c>
      <c r="R55" s="76" t="s">
        <v>11</v>
      </c>
      <c r="T55" s="13" t="s">
        <v>10</v>
      </c>
    </row>
    <row r="56" spans="2:21" s="13" customFormat="1" x14ac:dyDescent="0.25">
      <c r="B56" s="38">
        <v>5</v>
      </c>
      <c r="C56" s="39"/>
      <c r="D56" s="39"/>
      <c r="E56" s="74"/>
      <c r="F56" s="121"/>
      <c r="G56" s="122"/>
      <c r="H56" s="109"/>
      <c r="I56" s="110"/>
      <c r="J56" s="110"/>
      <c r="K56" s="111"/>
      <c r="L56" s="5"/>
      <c r="M56" s="72"/>
      <c r="N56" s="42">
        <f t="shared" si="4"/>
        <v>0</v>
      </c>
      <c r="O56" s="42">
        <f t="shared" si="5"/>
        <v>0</v>
      </c>
      <c r="R56" s="76" t="s">
        <v>12</v>
      </c>
      <c r="T56" s="13" t="s">
        <v>13</v>
      </c>
      <c r="U56" s="68"/>
    </row>
    <row r="57" spans="2:21" s="13" customFormat="1" x14ac:dyDescent="0.25">
      <c r="B57" s="38">
        <v>6</v>
      </c>
      <c r="C57" s="39"/>
      <c r="D57" s="39"/>
      <c r="E57" s="74"/>
      <c r="F57" s="121"/>
      <c r="G57" s="122"/>
      <c r="H57" s="126"/>
      <c r="I57" s="127"/>
      <c r="J57" s="127"/>
      <c r="K57" s="128"/>
      <c r="L57" s="5"/>
      <c r="M57" s="72"/>
      <c r="N57" s="42">
        <f t="shared" si="4"/>
        <v>0</v>
      </c>
      <c r="O57" s="42">
        <f t="shared" si="5"/>
        <v>0</v>
      </c>
      <c r="R57" s="68"/>
      <c r="U57" s="73"/>
    </row>
    <row r="58" spans="2:21" s="13" customFormat="1" x14ac:dyDescent="0.25">
      <c r="B58" s="38">
        <v>7</v>
      </c>
      <c r="C58" s="39"/>
      <c r="D58" s="39"/>
      <c r="E58" s="74"/>
      <c r="F58" s="121"/>
      <c r="G58" s="122"/>
      <c r="H58" s="109"/>
      <c r="I58" s="110"/>
      <c r="J58" s="110"/>
      <c r="K58" s="111"/>
      <c r="L58" s="5"/>
      <c r="M58" s="72"/>
      <c r="N58" s="42">
        <f t="shared" si="4"/>
        <v>0</v>
      </c>
      <c r="O58" s="42">
        <f t="shared" si="5"/>
        <v>0</v>
      </c>
      <c r="R58" s="77" t="s">
        <v>30</v>
      </c>
      <c r="S58" s="78"/>
      <c r="T58" s="77">
        <v>0.15</v>
      </c>
    </row>
    <row r="59" spans="2:21" s="13" customFormat="1" x14ac:dyDescent="0.25">
      <c r="B59" s="38">
        <v>8</v>
      </c>
      <c r="C59" s="39"/>
      <c r="D59" s="39"/>
      <c r="E59" s="74"/>
      <c r="F59" s="121"/>
      <c r="G59" s="122"/>
      <c r="H59" s="109"/>
      <c r="I59" s="110"/>
      <c r="J59" s="110"/>
      <c r="K59" s="111"/>
      <c r="L59" s="5"/>
      <c r="M59" s="72"/>
      <c r="N59" s="42">
        <f t="shared" si="4"/>
        <v>0</v>
      </c>
      <c r="O59" s="42">
        <f t="shared" si="5"/>
        <v>0</v>
      </c>
      <c r="R59" s="77" t="s">
        <v>31</v>
      </c>
      <c r="S59" s="78"/>
      <c r="T59" s="79">
        <v>0.25</v>
      </c>
      <c r="U59" s="76"/>
    </row>
    <row r="60" spans="2:21" s="13" customFormat="1" x14ac:dyDescent="0.25">
      <c r="B60" s="38">
        <v>9</v>
      </c>
      <c r="C60" s="39"/>
      <c r="D60" s="39"/>
      <c r="E60" s="74"/>
      <c r="F60" s="121"/>
      <c r="G60" s="122"/>
      <c r="H60" s="109"/>
      <c r="I60" s="110"/>
      <c r="J60" s="110"/>
      <c r="K60" s="111"/>
      <c r="L60" s="5"/>
      <c r="M60" s="72"/>
      <c r="N60" s="42">
        <f t="shared" si="4"/>
        <v>0</v>
      </c>
      <c r="O60" s="42">
        <f t="shared" si="5"/>
        <v>0</v>
      </c>
      <c r="R60" s="77" t="s">
        <v>32</v>
      </c>
      <c r="S60" s="78"/>
      <c r="T60" s="79">
        <v>0.35</v>
      </c>
    </row>
    <row r="61" spans="2:21" s="13" customFormat="1" x14ac:dyDescent="0.25">
      <c r="B61" s="38">
        <v>10</v>
      </c>
      <c r="C61" s="39"/>
      <c r="D61" s="39"/>
      <c r="E61" s="74"/>
      <c r="F61" s="121"/>
      <c r="G61" s="122"/>
      <c r="H61" s="109"/>
      <c r="I61" s="110"/>
      <c r="J61" s="110"/>
      <c r="K61" s="111"/>
      <c r="L61" s="5"/>
      <c r="M61" s="72"/>
      <c r="N61" s="42">
        <f t="shared" si="4"/>
        <v>0</v>
      </c>
      <c r="O61" s="42">
        <f t="shared" si="5"/>
        <v>0</v>
      </c>
      <c r="R61" s="77" t="s">
        <v>33</v>
      </c>
      <c r="S61" s="78"/>
      <c r="T61" s="79">
        <v>0.45</v>
      </c>
    </row>
    <row r="62" spans="2:21" s="13" customFormat="1" x14ac:dyDescent="0.25">
      <c r="B62" s="38">
        <v>11</v>
      </c>
      <c r="C62" s="39"/>
      <c r="D62" s="39"/>
      <c r="E62" s="74"/>
      <c r="F62" s="121"/>
      <c r="G62" s="122"/>
      <c r="H62" s="109"/>
      <c r="I62" s="110"/>
      <c r="J62" s="110"/>
      <c r="K62" s="111"/>
      <c r="L62" s="5"/>
      <c r="M62" s="72"/>
      <c r="N62" s="42">
        <f t="shared" si="4"/>
        <v>0</v>
      </c>
      <c r="O62" s="42">
        <f t="shared" si="5"/>
        <v>0</v>
      </c>
      <c r="R62" s="77" t="s">
        <v>34</v>
      </c>
      <c r="S62" s="78"/>
      <c r="T62" s="79">
        <v>0.55000000000000004</v>
      </c>
    </row>
    <row r="63" spans="2:21" s="13" customFormat="1" x14ac:dyDescent="0.25">
      <c r="B63" s="38">
        <v>12</v>
      </c>
      <c r="C63" s="39"/>
      <c r="D63" s="39"/>
      <c r="E63" s="74"/>
      <c r="F63" s="121"/>
      <c r="G63" s="122"/>
      <c r="H63" s="109"/>
      <c r="I63" s="110"/>
      <c r="J63" s="110"/>
      <c r="K63" s="111"/>
      <c r="L63" s="5"/>
      <c r="M63" s="72"/>
      <c r="N63" s="42">
        <f t="shared" si="4"/>
        <v>0</v>
      </c>
      <c r="O63" s="42">
        <f t="shared" si="5"/>
        <v>0</v>
      </c>
      <c r="R63" s="77" t="s">
        <v>35</v>
      </c>
      <c r="S63" s="78"/>
      <c r="T63" s="79">
        <v>0.65</v>
      </c>
    </row>
    <row r="64" spans="2:21" s="13" customFormat="1" x14ac:dyDescent="0.25">
      <c r="B64" s="38">
        <v>13</v>
      </c>
      <c r="C64" s="39"/>
      <c r="D64" s="39"/>
      <c r="E64" s="74"/>
      <c r="F64" s="121"/>
      <c r="G64" s="122"/>
      <c r="H64" s="109"/>
      <c r="I64" s="110"/>
      <c r="J64" s="110"/>
      <c r="K64" s="111"/>
      <c r="L64" s="5"/>
      <c r="M64" s="72"/>
      <c r="N64" s="42">
        <f t="shared" si="4"/>
        <v>0</v>
      </c>
      <c r="O64" s="42">
        <f t="shared" si="5"/>
        <v>0</v>
      </c>
      <c r="R64" s="77" t="s">
        <v>36</v>
      </c>
      <c r="S64" s="78"/>
      <c r="T64" s="80">
        <v>0.8</v>
      </c>
    </row>
    <row r="65" spans="2:20" s="13" customFormat="1" x14ac:dyDescent="0.25">
      <c r="B65" s="38">
        <v>14</v>
      </c>
      <c r="C65" s="39"/>
      <c r="D65" s="39"/>
      <c r="E65" s="74"/>
      <c r="F65" s="121"/>
      <c r="G65" s="122"/>
      <c r="H65" s="109"/>
      <c r="I65" s="110"/>
      <c r="J65" s="110"/>
      <c r="K65" s="111"/>
      <c r="L65" s="5"/>
      <c r="M65" s="72"/>
      <c r="N65" s="42">
        <f t="shared" si="4"/>
        <v>0</v>
      </c>
      <c r="O65" s="42">
        <f t="shared" si="5"/>
        <v>0</v>
      </c>
      <c r="R65" s="77" t="s">
        <v>37</v>
      </c>
      <c r="S65" s="78"/>
      <c r="T65" s="80">
        <v>1</v>
      </c>
    </row>
    <row r="66" spans="2:20" s="13" customFormat="1" x14ac:dyDescent="0.25">
      <c r="B66" s="14"/>
      <c r="C66" s="44"/>
      <c r="D66" s="39"/>
      <c r="E66" s="39"/>
      <c r="F66" s="112"/>
      <c r="G66" s="113"/>
      <c r="H66" s="114"/>
      <c r="I66" s="114"/>
      <c r="J66" s="114"/>
      <c r="K66" s="115"/>
      <c r="L66" s="81">
        <f>SUM(L52:L65)</f>
        <v>0</v>
      </c>
      <c r="M66" s="82"/>
      <c r="N66" s="55"/>
      <c r="O66" s="56">
        <f>SUM(O52:O65)</f>
        <v>0</v>
      </c>
    </row>
    <row r="67" spans="2:20" s="13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20" s="13" customFormat="1" ht="24.95" customHeight="1" x14ac:dyDescent="0.25">
      <c r="B68" s="141" t="s">
        <v>63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20" s="13" customFormat="1" ht="36" x14ac:dyDescent="0.25">
      <c r="B69" s="63" t="s">
        <v>4</v>
      </c>
      <c r="C69" s="64"/>
      <c r="D69" s="64"/>
      <c r="E69" s="65"/>
      <c r="F69" s="83" t="s">
        <v>52</v>
      </c>
      <c r="G69" s="136" t="s">
        <v>51</v>
      </c>
      <c r="H69" s="136"/>
      <c r="I69" s="136"/>
      <c r="J69" s="136"/>
      <c r="K69" s="117" t="s">
        <v>53</v>
      </c>
      <c r="L69" s="118"/>
      <c r="M69" s="67" t="s">
        <v>21</v>
      </c>
      <c r="N69" s="37"/>
      <c r="O69" s="84" t="s">
        <v>2</v>
      </c>
    </row>
    <row r="70" spans="2:20" s="13" customFormat="1" x14ac:dyDescent="0.25">
      <c r="B70" s="69">
        <v>1</v>
      </c>
      <c r="C70" s="70"/>
      <c r="D70" s="70"/>
      <c r="E70" s="71"/>
      <c r="F70" s="32" t="s">
        <v>64</v>
      </c>
      <c r="G70" s="121"/>
      <c r="H70" s="122"/>
      <c r="I70" s="122"/>
      <c r="J70" s="144"/>
      <c r="K70" s="119"/>
      <c r="L70" s="120"/>
      <c r="M70" s="85"/>
      <c r="N70" s="42"/>
      <c r="O70" s="86">
        <f>M70</f>
        <v>0</v>
      </c>
      <c r="T70" s="87"/>
    </row>
    <row r="71" spans="2:20" s="13" customFormat="1" x14ac:dyDescent="0.25">
      <c r="B71" s="38">
        <v>2</v>
      </c>
      <c r="C71" s="39"/>
      <c r="D71" s="39"/>
      <c r="E71" s="74"/>
      <c r="F71" s="88" t="s">
        <v>65</v>
      </c>
      <c r="G71" s="121"/>
      <c r="H71" s="122"/>
      <c r="I71" s="122"/>
      <c r="J71" s="144"/>
      <c r="K71" s="119"/>
      <c r="L71" s="120"/>
      <c r="M71" s="85"/>
      <c r="N71" s="55"/>
      <c r="O71" s="86">
        <f t="shared" ref="O71:O72" si="6">M71</f>
        <v>0</v>
      </c>
      <c r="T71" s="87"/>
    </row>
    <row r="72" spans="2:20" s="13" customFormat="1" x14ac:dyDescent="0.25">
      <c r="B72" s="38">
        <v>3</v>
      </c>
      <c r="C72" s="39"/>
      <c r="D72" s="39"/>
      <c r="E72" s="74"/>
      <c r="F72" s="88" t="s">
        <v>50</v>
      </c>
      <c r="G72" s="121"/>
      <c r="H72" s="122"/>
      <c r="I72" s="122"/>
      <c r="J72" s="144"/>
      <c r="K72" s="119"/>
      <c r="L72" s="120"/>
      <c r="M72" s="89"/>
      <c r="N72" s="55"/>
      <c r="O72" s="86">
        <f t="shared" si="6"/>
        <v>0</v>
      </c>
      <c r="T72" s="87"/>
    </row>
    <row r="73" spans="2:20" s="13" customFormat="1" x14ac:dyDescent="0.25">
      <c r="B73" s="90"/>
      <c r="C73" s="44"/>
      <c r="D73" s="39"/>
      <c r="E73" s="74"/>
      <c r="F73" s="91"/>
      <c r="G73" s="116"/>
      <c r="H73" s="114"/>
      <c r="I73" s="114"/>
      <c r="J73" s="115"/>
      <c r="K73" s="116"/>
      <c r="L73" s="115"/>
      <c r="M73" s="92"/>
      <c r="N73" s="55"/>
      <c r="O73" s="93">
        <f>SUM(O70:O72)</f>
        <v>0</v>
      </c>
    </row>
    <row r="74" spans="2:20" s="13" customFormat="1" ht="15.75" thickBo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20" s="13" customFormat="1" ht="15.75" thickBot="1" x14ac:dyDescent="0.3">
      <c r="B75" s="1"/>
      <c r="C75" s="1"/>
      <c r="D75" s="1"/>
      <c r="E75" s="1"/>
      <c r="F75" s="1"/>
      <c r="G75" s="1"/>
      <c r="H75" s="1"/>
      <c r="I75" s="106" t="s">
        <v>39</v>
      </c>
      <c r="J75" s="107"/>
      <c r="K75" s="107"/>
      <c r="L75" s="108"/>
      <c r="M75" s="94">
        <v>2.5</v>
      </c>
      <c r="N75" s="1"/>
      <c r="O75" s="95" t="e">
        <f>O66+O73+#REF!+#REF!+#REF!</f>
        <v>#REF!</v>
      </c>
    </row>
    <row r="76" spans="2:20" s="13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20" s="13" customFormat="1" x14ac:dyDescent="0.25">
      <c r="B77" s="141" t="s">
        <v>60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20" s="13" customFormat="1" ht="36" x14ac:dyDescent="0.25">
      <c r="B78" s="96" t="s">
        <v>4</v>
      </c>
      <c r="C78" s="97"/>
      <c r="D78" s="97"/>
      <c r="E78" s="98"/>
      <c r="F78" s="149"/>
      <c r="G78" s="149"/>
      <c r="H78" s="149"/>
      <c r="I78" s="149"/>
      <c r="J78" s="150"/>
      <c r="K78" s="142" t="s">
        <v>53</v>
      </c>
      <c r="L78" s="143"/>
      <c r="M78" s="99" t="s">
        <v>21</v>
      </c>
      <c r="N78" s="37"/>
      <c r="O78" s="84" t="s">
        <v>2</v>
      </c>
    </row>
    <row r="79" spans="2:20" s="13" customFormat="1" x14ac:dyDescent="0.25">
      <c r="B79" s="69">
        <v>1</v>
      </c>
      <c r="C79" s="70"/>
      <c r="D79" s="70"/>
      <c r="E79" s="71"/>
      <c r="F79" s="32" t="s">
        <v>55</v>
      </c>
      <c r="G79" s="121"/>
      <c r="H79" s="122"/>
      <c r="I79" s="122"/>
      <c r="J79" s="144"/>
      <c r="K79" s="119"/>
      <c r="L79" s="120"/>
      <c r="M79" s="85"/>
      <c r="N79" s="42"/>
      <c r="O79" s="86">
        <f>M79</f>
        <v>0</v>
      </c>
    </row>
    <row r="80" spans="2:20" s="13" customFormat="1" x14ac:dyDescent="0.25">
      <c r="B80" s="38">
        <v>2</v>
      </c>
      <c r="C80" s="39"/>
      <c r="D80" s="39"/>
      <c r="E80" s="74"/>
      <c r="F80" s="88" t="s">
        <v>56</v>
      </c>
      <c r="G80" s="121"/>
      <c r="H80" s="122"/>
      <c r="I80" s="122"/>
      <c r="J80" s="144"/>
      <c r="K80" s="119"/>
      <c r="L80" s="120"/>
      <c r="M80" s="85"/>
      <c r="N80" s="55"/>
      <c r="O80" s="86">
        <f t="shared" ref="O80" si="7">M80</f>
        <v>0</v>
      </c>
    </row>
    <row r="81" spans="2:15" s="13" customFormat="1" x14ac:dyDescent="0.25">
      <c r="B81" s="90"/>
      <c r="C81" s="44"/>
      <c r="D81" s="39"/>
      <c r="E81" s="74"/>
      <c r="F81" s="100"/>
      <c r="G81" s="154"/>
      <c r="H81" s="155"/>
      <c r="I81" s="155"/>
      <c r="J81" s="156"/>
      <c r="K81" s="154"/>
      <c r="L81" s="156"/>
      <c r="M81" s="101"/>
      <c r="N81" s="55"/>
      <c r="O81" s="93">
        <f>SUM(O79:O80)</f>
        <v>0</v>
      </c>
    </row>
    <row r="82" spans="2:15" s="13" customFormat="1" ht="15.75" thickBo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s="13" customFormat="1" ht="15.75" thickBot="1" x14ac:dyDescent="0.3">
      <c r="B83" s="1"/>
      <c r="C83" s="1"/>
      <c r="D83" s="1"/>
      <c r="E83" s="1"/>
      <c r="F83" s="1"/>
      <c r="G83" s="1"/>
      <c r="H83" s="1"/>
      <c r="I83" s="146" t="s">
        <v>57</v>
      </c>
      <c r="J83" s="147"/>
      <c r="K83" s="147"/>
      <c r="L83" s="148"/>
      <c r="M83" s="102">
        <v>0.5</v>
      </c>
      <c r="N83" s="1"/>
      <c r="O83" s="95" t="e">
        <f>O76+O81+#REF!+#REF!+#REF!</f>
        <v>#REF!</v>
      </c>
    </row>
    <row r="84" spans="2:15" s="13" customFormat="1" ht="15.75" thickBot="1" x14ac:dyDescent="0.3"/>
    <row r="85" spans="2:15" s="13" customFormat="1" ht="15.75" thickBot="1" x14ac:dyDescent="0.3">
      <c r="I85" s="151" t="s">
        <v>58</v>
      </c>
      <c r="J85" s="152"/>
      <c r="K85" s="152"/>
      <c r="L85" s="153"/>
      <c r="M85" s="103">
        <v>10</v>
      </c>
    </row>
  </sheetData>
  <sheetProtection password="CD2E" sheet="1" objects="1" scenarios="1"/>
  <mergeCells count="67">
    <mergeCell ref="I83:L83"/>
    <mergeCell ref="F78:J78"/>
    <mergeCell ref="I85:L85"/>
    <mergeCell ref="G80:J80"/>
    <mergeCell ref="K80:L80"/>
    <mergeCell ref="G81:J81"/>
    <mergeCell ref="K81:L81"/>
    <mergeCell ref="B77:Q77"/>
    <mergeCell ref="K78:L78"/>
    <mergeCell ref="G79:J79"/>
    <mergeCell ref="K79:L79"/>
    <mergeCell ref="T53:U53"/>
    <mergeCell ref="F53:G53"/>
    <mergeCell ref="F54:G54"/>
    <mergeCell ref="F55:G55"/>
    <mergeCell ref="G72:J72"/>
    <mergeCell ref="B68:Q68"/>
    <mergeCell ref="G71:J71"/>
    <mergeCell ref="G70:J70"/>
    <mergeCell ref="G69:J69"/>
    <mergeCell ref="F57:G57"/>
    <mergeCell ref="F58:G58"/>
    <mergeCell ref="F59:G59"/>
    <mergeCell ref="F64:G64"/>
    <mergeCell ref="F60:G60"/>
    <mergeCell ref="F61:G61"/>
    <mergeCell ref="G7:H7"/>
    <mergeCell ref="F14:M14"/>
    <mergeCell ref="F25:M25"/>
    <mergeCell ref="F62:G62"/>
    <mergeCell ref="F56:G56"/>
    <mergeCell ref="G8:H8"/>
    <mergeCell ref="F51:G51"/>
    <mergeCell ref="H51:K51"/>
    <mergeCell ref="F52:G52"/>
    <mergeCell ref="G9:H9"/>
    <mergeCell ref="G10:H10"/>
    <mergeCell ref="B12:G12"/>
    <mergeCell ref="B36:G36"/>
    <mergeCell ref="B49:G49"/>
    <mergeCell ref="F37:M37"/>
    <mergeCell ref="H62:K62"/>
    <mergeCell ref="H63:K63"/>
    <mergeCell ref="F63:G63"/>
    <mergeCell ref="H64:K64"/>
    <mergeCell ref="K73:L73"/>
    <mergeCell ref="I48:L48"/>
    <mergeCell ref="H57:K57"/>
    <mergeCell ref="H58:K58"/>
    <mergeCell ref="H59:K59"/>
    <mergeCell ref="H60:K60"/>
    <mergeCell ref="H61:K61"/>
    <mergeCell ref="H52:K52"/>
    <mergeCell ref="H53:K53"/>
    <mergeCell ref="H54:K54"/>
    <mergeCell ref="H55:K55"/>
    <mergeCell ref="H56:K56"/>
    <mergeCell ref="I75:L75"/>
    <mergeCell ref="H65:K65"/>
    <mergeCell ref="F66:G66"/>
    <mergeCell ref="H66:K66"/>
    <mergeCell ref="G73:J73"/>
    <mergeCell ref="K69:L69"/>
    <mergeCell ref="K70:L70"/>
    <mergeCell ref="K71:L71"/>
    <mergeCell ref="K72:L72"/>
    <mergeCell ref="F65:G6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 mèrits (autovaloració)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Lourdes Grau Gomis</cp:lastModifiedBy>
  <cp:lastPrinted>2023-05-25T07:49:18Z</cp:lastPrinted>
  <dcterms:created xsi:type="dcterms:W3CDTF">2021-01-30T08:26:22Z</dcterms:created>
  <dcterms:modified xsi:type="dcterms:W3CDTF">2023-05-30T09:58:03Z</dcterms:modified>
</cp:coreProperties>
</file>